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arbara.houser/Desktop/"/>
    </mc:Choice>
  </mc:AlternateContent>
  <xr:revisionPtr revIDLastSave="0" documentId="13_ncr:1_{B6E460AC-BA3B-FC48-A780-B1B753580798}" xr6:coauthVersionLast="36" xr6:coauthVersionMax="36" xr10:uidLastSave="{00000000-0000-0000-0000-000000000000}"/>
  <bookViews>
    <workbookView xWindow="2280" yWindow="460" windowWidth="37480" windowHeight="20020" activeTab="10" xr2:uid="{00000000-000D-0000-FFFF-FFFF00000000}"/>
  </bookViews>
  <sheets>
    <sheet name="Sample" sheetId="17" r:id="rId1"/>
    <sheet name="AUG 2021" sheetId="1" r:id="rId2"/>
    <sheet name="SEP 2021" sheetId="18" r:id="rId3"/>
    <sheet name="OCT 2021" sheetId="19" r:id="rId4"/>
    <sheet name="NOV 2021" sheetId="20" r:id="rId5"/>
    <sheet name="DEC 2021" sheetId="21" r:id="rId6"/>
    <sheet name="JAN 2022" sheetId="22" r:id="rId7"/>
    <sheet name="FEB 2022" sheetId="23" r:id="rId8"/>
    <sheet name="MAR 2022" sheetId="24" r:id="rId9"/>
    <sheet name="APR 2022" sheetId="25" r:id="rId10"/>
    <sheet name="MAY 2022" sheetId="26" r:id="rId11"/>
    <sheet name="JUN 2022" sheetId="27" r:id="rId12"/>
    <sheet name="JUL 2022" sheetId="28" r:id="rId13"/>
    <sheet name="AUG 2022" sheetId="30" r:id="rId14"/>
    <sheet name="Pick List" sheetId="3" r:id="rId15"/>
  </sheets>
  <definedNames>
    <definedName name="Subbing_for_Certified">'AUG 2021'!$A$22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7" i="18" l="1"/>
  <c r="AG27" i="27" l="1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AH10" i="27"/>
  <c r="AH18" i="25" l="1"/>
  <c r="AF27" i="30" l="1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D27" i="20"/>
  <c r="T27" i="19"/>
  <c r="AG27" i="30" l="1"/>
  <c r="AH27" i="30" s="1"/>
  <c r="AH26" i="30"/>
  <c r="AH25" i="30"/>
  <c r="AH24" i="30"/>
  <c r="AH23" i="30"/>
  <c r="AH21" i="30"/>
  <c r="AH20" i="30"/>
  <c r="AH19" i="30"/>
  <c r="AH17" i="30"/>
  <c r="AH16" i="30"/>
  <c r="AH15" i="30"/>
  <c r="AH14" i="30"/>
  <c r="AH12" i="30"/>
  <c r="AH11" i="30"/>
  <c r="AH10" i="30"/>
  <c r="AH9" i="30"/>
  <c r="AH8" i="30"/>
  <c r="AG27" i="28"/>
  <c r="AH27" i="28" s="1"/>
  <c r="AH26" i="28"/>
  <c r="AH25" i="28"/>
  <c r="AH24" i="28"/>
  <c r="AH23" i="28"/>
  <c r="AH21" i="28"/>
  <c r="AH20" i="28"/>
  <c r="AH19" i="28"/>
  <c r="AH17" i="28"/>
  <c r="AH16" i="28"/>
  <c r="AH15" i="28"/>
  <c r="AH14" i="28"/>
  <c r="AH12" i="28"/>
  <c r="AH11" i="28"/>
  <c r="AH10" i="28"/>
  <c r="AH9" i="28"/>
  <c r="AH8" i="28"/>
  <c r="AH26" i="27"/>
  <c r="AH25" i="27"/>
  <c r="AH24" i="27"/>
  <c r="AH23" i="27"/>
  <c r="AH21" i="27"/>
  <c r="AH20" i="27"/>
  <c r="AH19" i="27"/>
  <c r="AH17" i="27"/>
  <c r="AH16" i="27"/>
  <c r="AH15" i="27"/>
  <c r="AH14" i="27"/>
  <c r="AH12" i="27"/>
  <c r="AH11" i="27"/>
  <c r="AH9" i="27"/>
  <c r="AH8" i="27"/>
  <c r="AG27" i="26"/>
  <c r="AH27" i="26" s="1"/>
  <c r="AH26" i="26"/>
  <c r="AH25" i="26"/>
  <c r="AH24" i="26"/>
  <c r="AH23" i="26"/>
  <c r="AH21" i="26"/>
  <c r="AH20" i="26"/>
  <c r="AH19" i="26"/>
  <c r="AH17" i="26"/>
  <c r="AH16" i="26"/>
  <c r="AH15" i="26"/>
  <c r="AH14" i="26"/>
  <c r="AH12" i="26"/>
  <c r="AH11" i="26"/>
  <c r="AH10" i="26"/>
  <c r="AH9" i="26"/>
  <c r="AH8" i="26"/>
  <c r="AG27" i="25"/>
  <c r="C27" i="25"/>
  <c r="AH26" i="25"/>
  <c r="AH25" i="25"/>
  <c r="AH24" i="25"/>
  <c r="AH23" i="25"/>
  <c r="AH21" i="25"/>
  <c r="AH20" i="25"/>
  <c r="AH19" i="25"/>
  <c r="AH17" i="25"/>
  <c r="AH16" i="25"/>
  <c r="AH15" i="25"/>
  <c r="AH14" i="25"/>
  <c r="AH12" i="25"/>
  <c r="AH11" i="25"/>
  <c r="AH10" i="25"/>
  <c r="AH9" i="25"/>
  <c r="AH8" i="25"/>
  <c r="AG27" i="24"/>
  <c r="AH26" i="24"/>
  <c r="AH25" i="24"/>
  <c r="AH24" i="24"/>
  <c r="AH23" i="24"/>
  <c r="AH21" i="24"/>
  <c r="AH20" i="24"/>
  <c r="AH19" i="24"/>
  <c r="AH17" i="24"/>
  <c r="AH16" i="24"/>
  <c r="AH15" i="24"/>
  <c r="AH14" i="24"/>
  <c r="AH12" i="24"/>
  <c r="AH11" i="24"/>
  <c r="AH10" i="24"/>
  <c r="AH9" i="24"/>
  <c r="AH8" i="24"/>
  <c r="AG27" i="23"/>
  <c r="AH26" i="23"/>
  <c r="AH25" i="23"/>
  <c r="AH24" i="23"/>
  <c r="AH23" i="23"/>
  <c r="AH21" i="23"/>
  <c r="AH20" i="23"/>
  <c r="AH19" i="23"/>
  <c r="AH17" i="23"/>
  <c r="AH16" i="23"/>
  <c r="AH15" i="23"/>
  <c r="AH14" i="23"/>
  <c r="AH12" i="23"/>
  <c r="AH11" i="23"/>
  <c r="AH10" i="23"/>
  <c r="AH9" i="23"/>
  <c r="AH8" i="23"/>
  <c r="AH21" i="22"/>
  <c r="AH20" i="22"/>
  <c r="AH19" i="22"/>
  <c r="AH21" i="21"/>
  <c r="AH20" i="21"/>
  <c r="AH19" i="21"/>
  <c r="AH21" i="20"/>
  <c r="AH20" i="20"/>
  <c r="AH19" i="20"/>
  <c r="AH19" i="18"/>
  <c r="AG27" i="22"/>
  <c r="AH26" i="22"/>
  <c r="AH25" i="22"/>
  <c r="AH24" i="22"/>
  <c r="AH23" i="22"/>
  <c r="AH17" i="22"/>
  <c r="AH16" i="22"/>
  <c r="AH15" i="22"/>
  <c r="AH14" i="22"/>
  <c r="AH12" i="22"/>
  <c r="AH11" i="22"/>
  <c r="AH10" i="22"/>
  <c r="AH9" i="22"/>
  <c r="AH8" i="22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AH26" i="21"/>
  <c r="AH25" i="21"/>
  <c r="AH24" i="21"/>
  <c r="AH23" i="21"/>
  <c r="AH17" i="21"/>
  <c r="AH16" i="21"/>
  <c r="AH15" i="21"/>
  <c r="AH14" i="21"/>
  <c r="AH12" i="21"/>
  <c r="AH11" i="21"/>
  <c r="AH10" i="21"/>
  <c r="AH9" i="21"/>
  <c r="AH8" i="21"/>
  <c r="AD27" i="20"/>
  <c r="Z27" i="20"/>
  <c r="W27" i="20"/>
  <c r="V27" i="20"/>
  <c r="S27" i="20"/>
  <c r="R27" i="20"/>
  <c r="O27" i="20"/>
  <c r="N27" i="20"/>
  <c r="K27" i="20"/>
  <c r="J27" i="20"/>
  <c r="G27" i="20"/>
  <c r="F27" i="20"/>
  <c r="AF27" i="20"/>
  <c r="AB27" i="20"/>
  <c r="Y27" i="20"/>
  <c r="X27" i="20"/>
  <c r="U27" i="20"/>
  <c r="T27" i="20"/>
  <c r="Q27" i="20"/>
  <c r="P27" i="20"/>
  <c r="M27" i="20"/>
  <c r="L27" i="20"/>
  <c r="I27" i="20"/>
  <c r="H27" i="20"/>
  <c r="E27" i="20"/>
  <c r="M27" i="19"/>
  <c r="AB27" i="19"/>
  <c r="AA27" i="19"/>
  <c r="O27" i="19"/>
  <c r="L27" i="19"/>
  <c r="H27" i="19"/>
  <c r="D27" i="19"/>
  <c r="AE27" i="18"/>
  <c r="AD27" i="18"/>
  <c r="AA27" i="18"/>
  <c r="Z27" i="18"/>
  <c r="W27" i="18"/>
  <c r="V27" i="18"/>
  <c r="N27" i="18"/>
  <c r="J27" i="18"/>
  <c r="G27" i="18"/>
  <c r="F27" i="18"/>
  <c r="U27" i="18"/>
  <c r="T27" i="18"/>
  <c r="Q27" i="18"/>
  <c r="P27" i="18"/>
  <c r="L27" i="18"/>
  <c r="I27" i="18"/>
  <c r="H27" i="18"/>
  <c r="E27" i="18"/>
  <c r="D27" i="18"/>
  <c r="C27" i="20"/>
  <c r="AH26" i="20"/>
  <c r="AH25" i="20"/>
  <c r="AH24" i="20"/>
  <c r="AH23" i="20"/>
  <c r="AH17" i="20"/>
  <c r="AH16" i="20"/>
  <c r="AH15" i="20"/>
  <c r="AH14" i="20"/>
  <c r="AH12" i="20"/>
  <c r="AH11" i="20"/>
  <c r="AH10" i="20"/>
  <c r="AG27" i="20"/>
  <c r="AH26" i="19"/>
  <c r="AH25" i="19"/>
  <c r="AH24" i="19"/>
  <c r="AH23" i="19"/>
  <c r="AH21" i="19"/>
  <c r="AH20" i="19"/>
  <c r="AH19" i="19"/>
  <c r="AH17" i="19"/>
  <c r="AH16" i="19"/>
  <c r="AH15" i="19"/>
  <c r="AH14" i="19"/>
  <c r="AH12" i="19"/>
  <c r="AH11" i="19"/>
  <c r="AH10" i="19"/>
  <c r="Y27" i="19"/>
  <c r="X27" i="19"/>
  <c r="P27" i="19"/>
  <c r="E27" i="19"/>
  <c r="AH26" i="18"/>
  <c r="AH25" i="18"/>
  <c r="AH24" i="18"/>
  <c r="AH23" i="18"/>
  <c r="AH21" i="18"/>
  <c r="AH20" i="18"/>
  <c r="AH17" i="18"/>
  <c r="AH16" i="18"/>
  <c r="AH15" i="18"/>
  <c r="AH14" i="18"/>
  <c r="AH12" i="18"/>
  <c r="AH11" i="18"/>
  <c r="AH10" i="18"/>
  <c r="AG27" i="18"/>
  <c r="AF27" i="18"/>
  <c r="AC27" i="18"/>
  <c r="AB27" i="18"/>
  <c r="Y27" i="18"/>
  <c r="X27" i="18"/>
  <c r="S27" i="18"/>
  <c r="R27" i="18"/>
  <c r="O27" i="18"/>
  <c r="M27" i="18"/>
  <c r="K27" i="18"/>
  <c r="AC27" i="20"/>
  <c r="AF27" i="19"/>
  <c r="AA27" i="20"/>
  <c r="AE27" i="20"/>
  <c r="AH9" i="20"/>
  <c r="AH8" i="20"/>
  <c r="AE27" i="19"/>
  <c r="V27" i="19"/>
  <c r="I27" i="19"/>
  <c r="Q27" i="19"/>
  <c r="U27" i="19"/>
  <c r="AG27" i="19"/>
  <c r="AC27" i="19"/>
  <c r="Z27" i="19"/>
  <c r="AD27" i="19"/>
  <c r="S27" i="19"/>
  <c r="W27" i="19"/>
  <c r="R27" i="19"/>
  <c r="J27" i="19"/>
  <c r="N27" i="19"/>
  <c r="K27" i="19"/>
  <c r="F27" i="19"/>
  <c r="AH9" i="19"/>
  <c r="AH8" i="19"/>
  <c r="G27" i="19"/>
  <c r="C27" i="19"/>
  <c r="AH8" i="18"/>
  <c r="AH9" i="18"/>
  <c r="C27" i="18"/>
  <c r="AH8" i="1"/>
  <c r="AH9" i="1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AH26" i="17"/>
  <c r="AH25" i="17"/>
  <c r="AH24" i="17"/>
  <c r="AH23" i="17"/>
  <c r="AH21" i="17"/>
  <c r="AH20" i="17"/>
  <c r="AH19" i="17"/>
  <c r="AH17" i="17"/>
  <c r="AH16" i="17"/>
  <c r="AH15" i="17"/>
  <c r="AH14" i="17"/>
  <c r="AH12" i="17"/>
  <c r="AH11" i="17"/>
  <c r="AH10" i="17"/>
  <c r="AH9" i="17"/>
  <c r="AH8" i="17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H25" i="1"/>
  <c r="AH24" i="1"/>
  <c r="AH23" i="1"/>
  <c r="AH21" i="1"/>
  <c r="AH20" i="1"/>
  <c r="AH19" i="1"/>
  <c r="AH17" i="1"/>
  <c r="AH16" i="1"/>
  <c r="AH15" i="1"/>
  <c r="AH14" i="1"/>
  <c r="AH12" i="1"/>
  <c r="AH11" i="1"/>
  <c r="AH10" i="1"/>
  <c r="AH27" i="1" l="1"/>
  <c r="AH27" i="27"/>
  <c r="AH27" i="17"/>
  <c r="AH27" i="18"/>
  <c r="AH27" i="25"/>
  <c r="AH27" i="24"/>
  <c r="AH27" i="23"/>
  <c r="AH27" i="22"/>
  <c r="AH27" i="21"/>
  <c r="AH27" i="20"/>
  <c r="AH27" i="19"/>
</calcChain>
</file>

<file path=xl/sharedStrings.xml><?xml version="1.0" encoding="utf-8"?>
<sst xmlns="http://schemas.openxmlformats.org/spreadsheetml/2006/main" count="1520" uniqueCount="184">
  <si>
    <t>Regular(R)</t>
  </si>
  <si>
    <t>Name (Last,First):</t>
  </si>
  <si>
    <t>Early All (EA)</t>
  </si>
  <si>
    <t>Building :</t>
  </si>
  <si>
    <t>PAYROLL USE ONLY</t>
  </si>
  <si>
    <t>Conf/Last (C/L)</t>
  </si>
  <si>
    <t>Scheduled School Days</t>
  </si>
  <si>
    <t>-</t>
  </si>
  <si>
    <t>H</t>
  </si>
  <si>
    <t>R</t>
  </si>
  <si>
    <t>EA</t>
  </si>
  <si>
    <t>Keyed</t>
  </si>
  <si>
    <t xml:space="preserve"> #1 ASSIGNED HOURS</t>
  </si>
  <si>
    <t>Fri</t>
  </si>
  <si>
    <t>Sat</t>
  </si>
  <si>
    <t>Sun</t>
  </si>
  <si>
    <t>Mon</t>
  </si>
  <si>
    <t>Tue</t>
  </si>
  <si>
    <t>Wed</t>
  </si>
  <si>
    <t>Thu</t>
  </si>
  <si>
    <t>Verified</t>
  </si>
  <si>
    <t xml:space="preserve">Position </t>
  </si>
  <si>
    <t>Budget Code</t>
  </si>
  <si>
    <t>Rate</t>
  </si>
  <si>
    <t>Holiday</t>
  </si>
  <si>
    <t xml:space="preserve"> </t>
  </si>
  <si>
    <t>#4  PAID LEAVE (All absences must be entered and approved through AESOP)</t>
  </si>
  <si>
    <t>Personal Leave</t>
  </si>
  <si>
    <t>DAILY TOTALS</t>
  </si>
  <si>
    <t>I certify this is a true and correct claim of time and effort.</t>
  </si>
  <si>
    <t>Date</t>
  </si>
  <si>
    <t>Sample, Sally</t>
  </si>
  <si>
    <t>HES</t>
  </si>
  <si>
    <t>School Calendar Scheduled Days</t>
  </si>
  <si>
    <t>Para HQ EBD, Life Skills, Frag</t>
  </si>
  <si>
    <t>Playground Assistant</t>
  </si>
  <si>
    <t>Your assigned hours for each type of school day:</t>
  </si>
  <si>
    <t>Washougal School District</t>
  </si>
  <si>
    <t xml:space="preserve">CLASSIFIED STAFF </t>
  </si>
  <si>
    <t>GES</t>
  </si>
  <si>
    <t>JMS</t>
  </si>
  <si>
    <t>Assist to Curric Dir</t>
  </si>
  <si>
    <t>CHS</t>
  </si>
  <si>
    <t>Campus Security Officer</t>
  </si>
  <si>
    <t>CCMS</t>
  </si>
  <si>
    <t>Campus Security Officer Lead</t>
  </si>
  <si>
    <t>WHS</t>
  </si>
  <si>
    <t>CRGE</t>
  </si>
  <si>
    <t>DO</t>
  </si>
  <si>
    <t>Community Ed Tech</t>
  </si>
  <si>
    <t>TRANSP</t>
  </si>
  <si>
    <t>MAINT</t>
  </si>
  <si>
    <t>Courier</t>
  </si>
  <si>
    <t>Craftsman</t>
  </si>
  <si>
    <t>Custodian-Day</t>
  </si>
  <si>
    <t>Custodian-Day before 6AM</t>
  </si>
  <si>
    <t>Custodian-Night</t>
  </si>
  <si>
    <t>Custodian-Night after 6PM</t>
  </si>
  <si>
    <t>Educational Technician</t>
  </si>
  <si>
    <t>Family Com Res Coord</t>
  </si>
  <si>
    <t>Grounds/Maintenance</t>
  </si>
  <si>
    <t>Grounds/Maintenance Lead</t>
  </si>
  <si>
    <t>HR Specialist-Certified</t>
  </si>
  <si>
    <t>HR Specialist-Classified</t>
  </si>
  <si>
    <t>HS Registrar Tech</t>
  </si>
  <si>
    <t>Laundry</t>
  </si>
  <si>
    <t>Maintenance Lead</t>
  </si>
  <si>
    <t>Mechanic</t>
  </si>
  <si>
    <t>Mechanic Helper</t>
  </si>
  <si>
    <t>Para HQ</t>
  </si>
  <si>
    <t>Payroll Technician</t>
  </si>
  <si>
    <t>Physical Therapist Assistant</t>
  </si>
  <si>
    <t>Secretary</t>
  </si>
  <si>
    <t>SPED ASL Interpreter</t>
  </si>
  <si>
    <t>SPED Pre-School Technician</t>
  </si>
  <si>
    <t>SPED Service Admin Asst Tech</t>
  </si>
  <si>
    <t>Speech Language Pathology Asst</t>
  </si>
  <si>
    <t>Systems Coordinator</t>
  </si>
  <si>
    <t>Technical Support Assist</t>
  </si>
  <si>
    <t>Transition Technician</t>
  </si>
  <si>
    <t>Warehouse/Delivery</t>
  </si>
  <si>
    <t>Employee Signature:</t>
  </si>
  <si>
    <t>Supervisor Signature:</t>
  </si>
  <si>
    <t>Sick</t>
  </si>
  <si>
    <t>Personal</t>
  </si>
  <si>
    <t>Vacation</t>
  </si>
  <si>
    <t>LEAVE BALANCE</t>
  </si>
  <si>
    <t>Conf</t>
  </si>
  <si>
    <t>Student Support Assistant</t>
  </si>
  <si>
    <t>Covering Shift</t>
  </si>
  <si>
    <t>Tues</t>
  </si>
  <si>
    <t>Payroll Assistant</t>
  </si>
  <si>
    <t>Assist to Super &amp; Board</t>
  </si>
  <si>
    <t>District Attendance Coordinator</t>
  </si>
  <si>
    <t>Preschool Instructor</t>
  </si>
  <si>
    <t>Extra Time</t>
  </si>
  <si>
    <t>Staff Meeting</t>
  </si>
  <si>
    <t>Receptionist/Office Manager</t>
  </si>
  <si>
    <t>Holiday Adj. (HADJ)</t>
  </si>
  <si>
    <t>3-Hr Early Release</t>
  </si>
  <si>
    <t>PD</t>
  </si>
  <si>
    <t xml:space="preserve"> -</t>
  </si>
  <si>
    <t xml:space="preserve"> #3  LEAVE WITHOUT PAY - Use a negative sign in front of leave hours without pay.  A budget  # is required.  LWOP absences must be approved through Human Resources.</t>
  </si>
  <si>
    <t>Dispatcher/ Router</t>
  </si>
  <si>
    <t>Highly Capable Coordinator</t>
  </si>
  <si>
    <t>Tech Support Asst Lead</t>
  </si>
  <si>
    <t>5</t>
  </si>
  <si>
    <t>2100 27 3110 2509</t>
  </si>
  <si>
    <t>School</t>
  </si>
  <si>
    <t>New Building Code</t>
  </si>
  <si>
    <t>Driver</t>
  </si>
  <si>
    <t>NS</t>
  </si>
  <si>
    <t xml:space="preserve"> Wed</t>
  </si>
  <si>
    <r>
      <t xml:space="preserve">2100 27 </t>
    </r>
    <r>
      <rPr>
        <b/>
        <sz val="7"/>
        <color theme="1"/>
        <rFont val="Calibri"/>
        <family val="2"/>
        <scheme val="minor"/>
      </rPr>
      <t>3110</t>
    </r>
    <r>
      <rPr>
        <sz val="7"/>
        <color theme="1"/>
        <rFont val="Calibri"/>
        <family val="2"/>
        <scheme val="minor"/>
      </rPr>
      <t xml:space="preserve"> 2509</t>
    </r>
  </si>
  <si>
    <r>
      <t xml:space="preserve">0190 25 </t>
    </r>
    <r>
      <rPr>
        <b/>
        <sz val="7"/>
        <color theme="1"/>
        <rFont val="Calibri"/>
        <family val="2"/>
        <scheme val="minor"/>
      </rPr>
      <t>3110</t>
    </r>
    <r>
      <rPr>
        <sz val="7"/>
        <color theme="1"/>
        <rFont val="Calibri"/>
        <family val="2"/>
        <scheme val="minor"/>
      </rPr>
      <t xml:space="preserve"> 2509</t>
    </r>
  </si>
  <si>
    <t>0190 25 3110 2509 1</t>
  </si>
  <si>
    <t>LWOP: Out of Personal Leave</t>
  </si>
  <si>
    <t>LWOP: Out of Sick Leave</t>
  </si>
  <si>
    <t>WLA</t>
  </si>
  <si>
    <t>Timesheet</t>
  </si>
  <si>
    <t xml:space="preserve">  Notes:  </t>
  </si>
  <si>
    <r>
      <rPr>
        <b/>
        <sz val="9"/>
        <color theme="1"/>
        <rFont val="Calibri"/>
        <family val="2"/>
        <scheme val="minor"/>
      </rPr>
      <t xml:space="preserve">  Notes:</t>
    </r>
    <r>
      <rPr>
        <sz val="9"/>
        <color theme="1"/>
        <rFont val="Calibri"/>
        <family val="2"/>
        <scheme val="minor"/>
      </rPr>
      <t xml:space="preserve">  12/20 - 12/ 31 - Winter Break</t>
    </r>
  </si>
  <si>
    <r>
      <rPr>
        <b/>
        <sz val="10"/>
        <color theme="1"/>
        <rFont val="Calibri (Body)_x0000_"/>
      </rPr>
      <t xml:space="preserve">  Notes: </t>
    </r>
    <r>
      <rPr>
        <sz val="10"/>
        <color theme="1"/>
        <rFont val="Calibri (Body)_x0000_"/>
      </rPr>
      <t xml:space="preserve"> 9/6 - Labor Day Holiday.    9/16 covered for Janet Sample.</t>
    </r>
  </si>
  <si>
    <t>Vac. Leave (Year-Round &amp; DO Only)</t>
  </si>
  <si>
    <t>Sick Leave (Illness, Dr., Family, Emerg.)</t>
  </si>
  <si>
    <t>Miscellaneous Paid Leave (Bereavement/Workshop/Jury Duty)</t>
  </si>
  <si>
    <r>
      <rPr>
        <b/>
        <sz val="9"/>
        <color theme="1"/>
        <rFont val="Calibri"/>
        <family val="2"/>
        <scheme val="minor"/>
      </rPr>
      <t>Notes:</t>
    </r>
    <r>
      <rPr>
        <sz val="9"/>
        <color theme="1"/>
        <rFont val="Calibri"/>
        <family val="2"/>
        <scheme val="minor"/>
      </rPr>
      <t xml:space="preserve">  8/31 - First Day of School</t>
    </r>
  </si>
  <si>
    <r>
      <rPr>
        <b/>
        <sz val="9"/>
        <color theme="1"/>
        <rFont val="Calibri"/>
        <family val="2"/>
        <scheme val="minor"/>
      </rPr>
      <t>Notes:</t>
    </r>
    <r>
      <rPr>
        <sz val="9"/>
        <color theme="1"/>
        <rFont val="Calibri"/>
        <family val="2"/>
        <scheme val="minor"/>
      </rPr>
      <t xml:space="preserve">  5/27 - Possible Snow Day Make-Up Day; May 30 - Memorial Day Holiday</t>
    </r>
  </si>
  <si>
    <r>
      <rPr>
        <b/>
        <sz val="9"/>
        <color theme="1"/>
        <rFont val="Calibri"/>
        <family val="2"/>
        <scheme val="minor"/>
      </rPr>
      <t xml:space="preserve">  Notes:</t>
    </r>
    <r>
      <rPr>
        <sz val="9"/>
        <color theme="1"/>
        <rFont val="Calibri"/>
        <family val="2"/>
        <scheme val="minor"/>
      </rPr>
      <t xml:space="preserve"> 4/1 - Conferences (3-Hour Early Release); 4/4-4/8 - Spring Break</t>
    </r>
  </si>
  <si>
    <r>
      <rPr>
        <b/>
        <sz val="9"/>
        <color theme="1"/>
        <rFont val="Calibri"/>
        <family val="2"/>
        <scheme val="minor"/>
      </rPr>
      <t xml:space="preserve">  Notes:</t>
    </r>
    <r>
      <rPr>
        <sz val="9"/>
        <color theme="1"/>
        <rFont val="Calibri"/>
        <family val="2"/>
        <scheme val="minor"/>
      </rPr>
      <t xml:space="preserve">  3/11 - Possible Snow Day Make-Up Day; 3/30-3/31 - K-12 Conferences (3-Hour Early Release)</t>
    </r>
  </si>
  <si>
    <r>
      <rPr>
        <b/>
        <sz val="9"/>
        <color theme="1"/>
        <rFont val="Calibri"/>
        <family val="2"/>
        <scheme val="minor"/>
      </rPr>
      <t>Notes:</t>
    </r>
    <r>
      <rPr>
        <sz val="9"/>
        <color theme="1"/>
        <rFont val="Calibri"/>
        <family val="2"/>
        <scheme val="minor"/>
      </rPr>
      <t xml:space="preserve">  11/11 - Veterans Day Holiday; 11/24-26 - Thanksgiving Holiday</t>
    </r>
  </si>
  <si>
    <r>
      <rPr>
        <b/>
        <sz val="9"/>
        <color theme="1"/>
        <rFont val="Calibri"/>
        <family val="2"/>
        <scheme val="minor"/>
      </rPr>
      <t>Notes:</t>
    </r>
    <r>
      <rPr>
        <sz val="9"/>
        <color theme="1"/>
        <rFont val="Calibri"/>
        <family val="2"/>
        <scheme val="minor"/>
      </rPr>
      <t xml:space="preserve">  9/6 - Labor Day Holiday</t>
    </r>
  </si>
  <si>
    <r>
      <t xml:space="preserve"> #2  ADDITIONAL HOURS - A budget # is required with the budget director's initials for approval to pay. </t>
    </r>
    <r>
      <rPr>
        <b/>
        <u/>
        <sz val="8"/>
        <color rgb="FFFF0000"/>
        <rFont val="Calibri (Body)_x0000_"/>
      </rPr>
      <t>Only Classified</t>
    </r>
    <r>
      <rPr>
        <b/>
        <sz val="8"/>
        <color rgb="FFFF0000"/>
        <rFont val="Calibri (Body)_x0000_"/>
      </rPr>
      <t xml:space="preserve"> sub hours are recorded here.  (Teacher Sub hours are paid from an AESOP report.)</t>
    </r>
  </si>
  <si>
    <t xml:space="preserve">  Notes:  2/21 - President's Day Holiday</t>
  </si>
  <si>
    <r>
      <rPr>
        <b/>
        <sz val="9"/>
        <color theme="1"/>
        <rFont val="Calibri"/>
        <family val="2"/>
        <scheme val="minor"/>
      </rPr>
      <t>Notes:</t>
    </r>
    <r>
      <rPr>
        <sz val="9"/>
        <color theme="1"/>
        <rFont val="Calibri"/>
        <family val="2"/>
        <scheme val="minor"/>
      </rPr>
      <t xml:space="preserve">  6/11 - WHS Graduation; 6/15 - Last Day of School (3-Hour Early Release); 6/16 &amp; 17 - Possible Snow Day Make-Up Days</t>
    </r>
  </si>
  <si>
    <r>
      <rPr>
        <b/>
        <sz val="9"/>
        <color theme="1"/>
        <rFont val="Calibri (Body)_x0000_"/>
      </rPr>
      <t xml:space="preserve">  Notes:</t>
    </r>
    <r>
      <rPr>
        <sz val="9"/>
        <color theme="1"/>
        <rFont val="Calibri"/>
        <family val="2"/>
        <scheme val="minor"/>
      </rPr>
      <t xml:space="preserve">  7/1 and 7/4 - Holiday; July 5 -  Non Work Day (261st Day)</t>
    </r>
  </si>
  <si>
    <r>
      <t xml:space="preserve">2100 27 </t>
    </r>
    <r>
      <rPr>
        <b/>
        <sz val="7"/>
        <color theme="1"/>
        <rFont val="Calibri"/>
        <family val="2"/>
        <scheme val="minor"/>
      </rPr>
      <t>31</t>
    </r>
    <r>
      <rPr>
        <b/>
        <sz val="7"/>
        <color theme="1"/>
        <rFont val="Calibri (Body)_x0000_"/>
      </rPr>
      <t>30</t>
    </r>
    <r>
      <rPr>
        <sz val="7"/>
        <color theme="1"/>
        <rFont val="Calibri"/>
        <family val="2"/>
        <scheme val="minor"/>
      </rPr>
      <t xml:space="preserve"> 2509</t>
    </r>
  </si>
  <si>
    <r>
      <t xml:space="preserve">0190 23 </t>
    </r>
    <r>
      <rPr>
        <b/>
        <sz val="7"/>
        <color theme="1"/>
        <rFont val="Calibri"/>
        <family val="2"/>
        <scheme val="minor"/>
      </rPr>
      <t>31</t>
    </r>
    <r>
      <rPr>
        <b/>
        <sz val="7"/>
        <color theme="1"/>
        <rFont val="Calibri (Body)_x0000_"/>
      </rPr>
      <t>20</t>
    </r>
    <r>
      <rPr>
        <sz val="7"/>
        <color theme="1"/>
        <rFont val="Calibri"/>
        <family val="2"/>
        <scheme val="minor"/>
      </rPr>
      <t xml:space="preserve"> 2509</t>
    </r>
  </si>
  <si>
    <t>3-Hr E.R.</t>
  </si>
  <si>
    <r>
      <rPr>
        <b/>
        <sz val="9"/>
        <color theme="1"/>
        <rFont val="Calibri"/>
        <family val="2"/>
        <scheme val="minor"/>
      </rPr>
      <t xml:space="preserve">  Notes: </t>
    </r>
    <r>
      <rPr>
        <sz val="9"/>
        <color theme="1"/>
        <rFont val="Calibri"/>
        <family val="2"/>
        <scheme val="minor"/>
      </rPr>
      <t xml:space="preserve"> 1/17 - Martin Luther King Jr. Holiday; 1/27-1/28 WHS Finals</t>
    </r>
  </si>
  <si>
    <t xml:space="preserve">                                 3-Hr E.R.</t>
  </si>
  <si>
    <t>Total</t>
  </si>
  <si>
    <t>Accounting Manager</t>
  </si>
  <si>
    <t>Admin Assistant</t>
  </si>
  <si>
    <t>Para (not HQ)</t>
  </si>
  <si>
    <t>Extended Learning Manager</t>
  </si>
  <si>
    <t>SPA  -  T1.3X</t>
  </si>
  <si>
    <t>COVID-Hazard  -  THZ3X</t>
  </si>
  <si>
    <t>COVID-Isolation Rm. -  TIS3X</t>
  </si>
  <si>
    <t>Cert Occ Therpst Assist</t>
  </si>
  <si>
    <t>Drug Free Community Coord</t>
  </si>
  <si>
    <t>Culturally Responsive</t>
  </si>
  <si>
    <t>Fundamtl Course of Study</t>
  </si>
  <si>
    <t>Games- Supervision</t>
  </si>
  <si>
    <t>Games-Ticket/ Clock Timer</t>
  </si>
  <si>
    <t>Safe Schools</t>
  </si>
  <si>
    <t>CPR Class</t>
  </si>
  <si>
    <t>Covering Shift (Before 6AM)</t>
  </si>
  <si>
    <t>Covering Shift (Day)</t>
  </si>
  <si>
    <t>Covering Shift (Night)</t>
  </si>
  <si>
    <t>Covering Shift (After 6PM)</t>
  </si>
  <si>
    <t>Extended Days</t>
  </si>
  <si>
    <t>Extra Hours</t>
  </si>
  <si>
    <t>Other (specify in notes)</t>
  </si>
  <si>
    <t>Subbing for Certified</t>
  </si>
  <si>
    <t>LWOP (specifiy in notes)</t>
  </si>
  <si>
    <t>Training (specify in notes)</t>
  </si>
  <si>
    <t>Aug In-Service Mtg/Training</t>
  </si>
  <si>
    <t>CS - Lead Cook</t>
  </si>
  <si>
    <t>CS - Cook/Cashier</t>
  </si>
  <si>
    <t>CS - Kitchen Assistant</t>
  </si>
  <si>
    <t>CS - Office Manager</t>
  </si>
  <si>
    <t>Health Room Assistant</t>
  </si>
  <si>
    <t>ASB Technician</t>
  </si>
  <si>
    <t>Athletic Secretary</t>
  </si>
  <si>
    <t>CS - Food Truck Mgr</t>
  </si>
  <si>
    <r>
      <t xml:space="preserve"> #2  ADDITIONAL HOURS - A budget # is required with the budget director's initials for approval to pay.</t>
    </r>
    <r>
      <rPr>
        <b/>
        <sz val="8"/>
        <rFont val="Calibri (Body)_x0000_"/>
      </rPr>
      <t xml:space="preserve"> </t>
    </r>
    <r>
      <rPr>
        <b/>
        <u/>
        <sz val="8"/>
        <rFont val="Calibri"/>
        <family val="2"/>
        <scheme val="minor"/>
      </rPr>
      <t>Only Classified</t>
    </r>
    <r>
      <rPr>
        <b/>
        <sz val="8"/>
        <rFont val="Calibri"/>
        <family val="2"/>
        <scheme val="minor"/>
      </rPr>
      <t xml:space="preserve"> sub hours are recorded here.  (Teacher Sub hours are paid from an AESOP report.)</t>
    </r>
  </si>
  <si>
    <t>Old Bldg Code</t>
  </si>
  <si>
    <t>0100</t>
  </si>
  <si>
    <r>
      <rPr>
        <b/>
        <sz val="9"/>
        <color theme="1"/>
        <rFont val="Calibri"/>
        <family val="2"/>
        <scheme val="minor"/>
      </rPr>
      <t>Notes:</t>
    </r>
    <r>
      <rPr>
        <sz val="9"/>
        <color theme="1"/>
        <rFont val="Calibri"/>
        <family val="2"/>
        <scheme val="minor"/>
      </rPr>
      <t xml:space="preserve">  10/8 &amp; 10/18 - Professional Development Days (Non-Student Attendance Day); 10/25-10/29 - K-12 Conferences (3-hour Early Release).   </t>
    </r>
  </si>
  <si>
    <t>Driver Trainer</t>
  </si>
  <si>
    <t>Mechanic Lead</t>
  </si>
  <si>
    <t>Library Instructor I</t>
  </si>
  <si>
    <t>Library Asstistant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</si>
</sst>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50"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rgb="FFFF0000"/>
      <name val="Calibri (Body)_x0000_"/>
    </font>
    <font>
      <b/>
      <u/>
      <sz val="8"/>
      <color rgb="FFFF0000"/>
      <name val="Calibri (Body)_x0000_"/>
    </font>
    <font>
      <b/>
      <sz val="8"/>
      <name val="Calibri"/>
      <family val="2"/>
      <scheme val="minor"/>
    </font>
    <font>
      <b/>
      <sz val="6"/>
      <color rgb="FF000000"/>
      <name val="Calibri"/>
      <family val="2"/>
      <scheme val="minor"/>
    </font>
    <font>
      <b/>
      <sz val="6"/>
      <name val="Calibri"/>
      <family val="2"/>
      <scheme val="minor"/>
    </font>
    <font>
      <i/>
      <sz val="6"/>
      <color theme="5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6"/>
      <color theme="5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 (Body)_x0000_"/>
    </font>
    <font>
      <sz val="10"/>
      <color theme="1"/>
      <name val="Calibri (Body)_x0000_"/>
    </font>
    <font>
      <b/>
      <i/>
      <sz val="8"/>
      <color theme="5" tint="-0.499984740745262"/>
      <name val="Calibri"/>
      <family val="2"/>
      <scheme val="minor"/>
    </font>
    <font>
      <b/>
      <sz val="9"/>
      <color theme="1"/>
      <name val="Calibri (Body)_x0000_"/>
    </font>
    <font>
      <b/>
      <sz val="7"/>
      <color theme="1"/>
      <name val="Calibri (Body)_x0000_"/>
    </font>
    <font>
      <b/>
      <sz val="8"/>
      <color theme="5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 (Body)_x0000_"/>
    </font>
    <font>
      <b/>
      <u/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85">
    <xf numFmtId="0" fontId="0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53">
    <xf numFmtId="0" fontId="0" fillId="0" borderId="0" xfId="0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49" fontId="4" fillId="0" borderId="0" xfId="0" applyNumberFormat="1" applyFont="1" applyFill="1" applyBorder="1" applyAlignment="1" applyProtection="1"/>
    <xf numFmtId="0" fontId="2" fillId="0" borderId="0" xfId="0" applyFont="1" applyFill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/>
    <xf numFmtId="0" fontId="6" fillId="0" borderId="0" xfId="0" applyFont="1" applyFill="1" applyBorder="1" applyProtection="1"/>
    <xf numFmtId="0" fontId="5" fillId="0" borderId="0" xfId="0" applyFont="1" applyBorder="1" applyAlignment="1">
      <alignment vertical="top" wrapText="1"/>
    </xf>
    <xf numFmtId="2" fontId="7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2" fillId="0" borderId="0" xfId="0" applyFont="1" applyFill="1" applyBorder="1" applyAlignment="1" applyProtection="1"/>
    <xf numFmtId="0" fontId="7" fillId="0" borderId="0" xfId="0" applyFont="1" applyFill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2" fontId="7" fillId="0" borderId="2" xfId="0" applyNumberFormat="1" applyFont="1" applyFill="1" applyBorder="1" applyAlignment="1" applyProtection="1"/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right"/>
    </xf>
    <xf numFmtId="2" fontId="6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Protection="1"/>
    <xf numFmtId="0" fontId="10" fillId="0" borderId="4" xfId="0" applyFont="1" applyFill="1" applyBorder="1" applyProtection="1"/>
    <xf numFmtId="0" fontId="11" fillId="2" borderId="5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right"/>
    </xf>
    <xf numFmtId="0" fontId="3" fillId="0" borderId="8" xfId="0" applyFont="1" applyFill="1" applyBorder="1" applyProtection="1"/>
    <xf numFmtId="0" fontId="7" fillId="0" borderId="0" xfId="0" applyFont="1" applyFill="1" applyProtection="1"/>
    <xf numFmtId="0" fontId="3" fillId="0" borderId="9" xfId="0" applyFont="1" applyFill="1" applyBorder="1" applyProtection="1"/>
    <xf numFmtId="0" fontId="7" fillId="0" borderId="10" xfId="0" applyFont="1" applyFill="1" applyBorder="1" applyProtection="1"/>
    <xf numFmtId="0" fontId="6" fillId="2" borderId="11" xfId="0" applyFont="1" applyFill="1" applyBorder="1" applyProtection="1"/>
    <xf numFmtId="0" fontId="6" fillId="0" borderId="11" xfId="0" applyFont="1" applyFill="1" applyBorder="1" applyProtection="1"/>
    <xf numFmtId="0" fontId="12" fillId="0" borderId="12" xfId="0" applyFont="1" applyFill="1" applyBorder="1" applyAlignment="1" applyProtection="1">
      <alignment horizontal="right"/>
    </xf>
    <xf numFmtId="0" fontId="3" fillId="0" borderId="6" xfId="0" applyFont="1" applyFill="1" applyBorder="1" applyProtection="1"/>
    <xf numFmtId="0" fontId="13" fillId="0" borderId="13" xfId="0" applyFont="1" applyFill="1" applyBorder="1" applyAlignment="1" applyProtection="1">
      <alignment horizontal="center" wrapText="1"/>
    </xf>
    <xf numFmtId="0" fontId="13" fillId="0" borderId="13" xfId="0" applyFont="1" applyFill="1" applyBorder="1" applyAlignment="1" applyProtection="1">
      <alignment horizontal="center"/>
    </xf>
    <xf numFmtId="0" fontId="6" fillId="2" borderId="14" xfId="0" applyFont="1" applyFill="1" applyBorder="1" applyProtection="1"/>
    <xf numFmtId="0" fontId="6" fillId="0" borderId="14" xfId="0" applyFont="1" applyFill="1" applyBorder="1" applyProtection="1"/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2" fontId="6" fillId="2" borderId="14" xfId="0" applyNumberFormat="1" applyFont="1" applyFill="1" applyBorder="1" applyAlignment="1" applyProtection="1">
      <alignment textRotation="90"/>
      <protection locked="0"/>
    </xf>
    <xf numFmtId="2" fontId="6" fillId="0" borderId="14" xfId="0" applyNumberFormat="1" applyFont="1" applyFill="1" applyBorder="1" applyAlignment="1" applyProtection="1">
      <alignment textRotation="90"/>
      <protection locked="0"/>
    </xf>
    <xf numFmtId="2" fontId="6" fillId="0" borderId="19" xfId="0" applyNumberFormat="1" applyFont="1" applyFill="1" applyBorder="1" applyProtection="1"/>
    <xf numFmtId="2" fontId="6" fillId="0" borderId="20" xfId="0" applyNumberFormat="1" applyFont="1" applyFill="1" applyBorder="1" applyAlignment="1" applyProtection="1">
      <alignment textRotation="90"/>
      <protection locked="0"/>
    </xf>
    <xf numFmtId="2" fontId="6" fillId="2" borderId="13" xfId="0" applyNumberFormat="1" applyFont="1" applyFill="1" applyBorder="1" applyAlignment="1" applyProtection="1">
      <alignment textRotation="90"/>
      <protection locked="0"/>
    </xf>
    <xf numFmtId="2" fontId="6" fillId="0" borderId="13" xfId="0" applyNumberFormat="1" applyFont="1" applyFill="1" applyBorder="1" applyAlignment="1" applyProtection="1">
      <alignment textRotation="90"/>
      <protection locked="0"/>
    </xf>
    <xf numFmtId="2" fontId="6" fillId="0" borderId="21" xfId="0" applyNumberFormat="1" applyFont="1" applyFill="1" applyBorder="1" applyAlignment="1" applyProtection="1">
      <alignment textRotation="90"/>
      <protection locked="0"/>
    </xf>
    <xf numFmtId="2" fontId="6" fillId="0" borderId="8" xfId="0" applyNumberFormat="1" applyFont="1" applyFill="1" applyBorder="1" applyProtection="1"/>
    <xf numFmtId="1" fontId="3" fillId="0" borderId="24" xfId="0" applyNumberFormat="1" applyFont="1" applyFill="1" applyBorder="1" applyAlignment="1" applyProtection="1">
      <alignment horizontal="left"/>
    </xf>
    <xf numFmtId="2" fontId="14" fillId="0" borderId="24" xfId="0" applyNumberFormat="1" applyFont="1" applyFill="1" applyBorder="1" applyAlignment="1" applyProtection="1">
      <alignment textRotation="90"/>
    </xf>
    <xf numFmtId="2" fontId="6" fillId="0" borderId="25" xfId="0" applyNumberFormat="1" applyFont="1" applyFill="1" applyBorder="1" applyProtection="1"/>
    <xf numFmtId="2" fontId="6" fillId="0" borderId="26" xfId="0" applyNumberFormat="1" applyFont="1" applyFill="1" applyBorder="1" applyProtection="1"/>
    <xf numFmtId="2" fontId="15" fillId="2" borderId="11" xfId="0" applyNumberFormat="1" applyFont="1" applyFill="1" applyBorder="1" applyAlignment="1" applyProtection="1">
      <alignment textRotation="90"/>
      <protection locked="0"/>
    </xf>
    <xf numFmtId="2" fontId="15" fillId="0" borderId="11" xfId="0" applyNumberFormat="1" applyFont="1" applyFill="1" applyBorder="1" applyAlignment="1" applyProtection="1">
      <alignment textRotation="90"/>
      <protection locked="0"/>
    </xf>
    <xf numFmtId="2" fontId="15" fillId="0" borderId="9" xfId="0" applyNumberFormat="1" applyFont="1" applyFill="1" applyBorder="1" applyAlignment="1" applyProtection="1">
      <alignment textRotation="90"/>
      <protection locked="0"/>
    </xf>
    <xf numFmtId="2" fontId="6" fillId="0" borderId="27" xfId="0" applyNumberFormat="1" applyFont="1" applyFill="1" applyBorder="1" applyProtection="1"/>
    <xf numFmtId="2" fontId="6" fillId="0" borderId="28" xfId="0" applyNumberFormat="1" applyFont="1" applyFill="1" applyBorder="1" applyProtection="1"/>
    <xf numFmtId="2" fontId="15" fillId="2" borderId="14" xfId="0" applyNumberFormat="1" applyFont="1" applyFill="1" applyBorder="1" applyAlignment="1" applyProtection="1">
      <alignment textRotation="90"/>
      <protection locked="0"/>
    </xf>
    <xf numFmtId="2" fontId="15" fillId="0" borderId="14" xfId="0" applyNumberFormat="1" applyFont="1" applyFill="1" applyBorder="1" applyAlignment="1" applyProtection="1">
      <alignment textRotation="90"/>
      <protection locked="0"/>
    </xf>
    <xf numFmtId="2" fontId="15" fillId="0" borderId="20" xfId="0" applyNumberFormat="1" applyFont="1" applyFill="1" applyBorder="1" applyAlignment="1" applyProtection="1">
      <alignment textRotation="90"/>
      <protection locked="0"/>
    </xf>
    <xf numFmtId="2" fontId="15" fillId="2" borderId="13" xfId="0" applyNumberFormat="1" applyFont="1" applyFill="1" applyBorder="1" applyAlignment="1" applyProtection="1">
      <alignment textRotation="90"/>
      <protection locked="0"/>
    </xf>
    <xf numFmtId="2" fontId="15" fillId="0" borderId="13" xfId="0" applyNumberFormat="1" applyFont="1" applyFill="1" applyBorder="1" applyAlignment="1" applyProtection="1">
      <alignment textRotation="90"/>
      <protection locked="0"/>
    </xf>
    <xf numFmtId="2" fontId="15" fillId="0" borderId="21" xfId="0" applyNumberFormat="1" applyFont="1" applyFill="1" applyBorder="1" applyAlignment="1" applyProtection="1">
      <alignment textRotation="90"/>
      <protection locked="0"/>
    </xf>
    <xf numFmtId="2" fontId="6" fillId="0" borderId="12" xfId="0" applyNumberFormat="1" applyFont="1" applyFill="1" applyBorder="1" applyProtection="1"/>
    <xf numFmtId="2" fontId="15" fillId="2" borderId="29" xfId="0" applyNumberFormat="1" applyFont="1" applyFill="1" applyBorder="1" applyAlignment="1" applyProtection="1">
      <alignment textRotation="90"/>
      <protection locked="0"/>
    </xf>
    <xf numFmtId="2" fontId="15" fillId="0" borderId="29" xfId="0" applyNumberFormat="1" applyFont="1" applyFill="1" applyBorder="1" applyAlignment="1" applyProtection="1">
      <alignment textRotation="90"/>
      <protection locked="0"/>
    </xf>
    <xf numFmtId="2" fontId="15" fillId="0" borderId="30" xfId="0" applyNumberFormat="1" applyFont="1" applyFill="1" applyBorder="1" applyAlignment="1" applyProtection="1">
      <alignment textRotation="90"/>
      <protection locked="0"/>
    </xf>
    <xf numFmtId="2" fontId="6" fillId="0" borderId="31" xfId="0" applyNumberFormat="1" applyFont="1" applyFill="1" applyBorder="1" applyProtection="1"/>
    <xf numFmtId="0" fontId="3" fillId="0" borderId="24" xfId="0" applyFont="1" applyFill="1" applyBorder="1" applyProtection="1"/>
    <xf numFmtId="2" fontId="6" fillId="0" borderId="24" xfId="0" applyNumberFormat="1" applyFont="1" applyFill="1" applyBorder="1" applyAlignment="1" applyProtection="1">
      <alignment textRotation="90"/>
    </xf>
    <xf numFmtId="2" fontId="6" fillId="2" borderId="5" xfId="0" applyNumberFormat="1" applyFont="1" applyFill="1" applyBorder="1" applyAlignment="1" applyProtection="1">
      <alignment textRotation="90"/>
    </xf>
    <xf numFmtId="2" fontId="6" fillId="0" borderId="5" xfId="0" applyNumberFormat="1" applyFont="1" applyFill="1" applyBorder="1" applyAlignment="1" applyProtection="1">
      <alignment textRotation="90"/>
    </xf>
    <xf numFmtId="0" fontId="16" fillId="0" borderId="0" xfId="0" applyFont="1" applyFill="1" applyBorder="1" applyAlignment="1" applyProtection="1">
      <alignment horizontal="left" vertical="top"/>
    </xf>
    <xf numFmtId="2" fontId="6" fillId="0" borderId="29" xfId="0" applyNumberFormat="1" applyFont="1" applyFill="1" applyBorder="1" applyAlignment="1" applyProtection="1">
      <alignment textRotation="90"/>
    </xf>
    <xf numFmtId="0" fontId="6" fillId="0" borderId="0" xfId="0" applyFont="1" applyFill="1" applyBorder="1" applyAlignment="1" applyProtection="1">
      <alignment horizontal="right"/>
    </xf>
    <xf numFmtId="2" fontId="6" fillId="0" borderId="32" xfId="0" applyNumberFormat="1" applyFont="1" applyFill="1" applyBorder="1" applyAlignment="1" applyProtection="1">
      <alignment textRotation="90"/>
    </xf>
    <xf numFmtId="0" fontId="6" fillId="0" borderId="32" xfId="0" applyFont="1" applyFill="1" applyBorder="1" applyProtection="1"/>
    <xf numFmtId="0" fontId="6" fillId="0" borderId="2" xfId="0" applyFont="1" applyFill="1" applyBorder="1" applyProtection="1"/>
    <xf numFmtId="0" fontId="17" fillId="0" borderId="20" xfId="0" applyFont="1" applyFill="1" applyBorder="1" applyProtection="1"/>
    <xf numFmtId="0" fontId="18" fillId="0" borderId="18" xfId="0" applyFont="1" applyFill="1" applyBorder="1" applyProtection="1"/>
    <xf numFmtId="0" fontId="2" fillId="0" borderId="13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/>
    </xf>
    <xf numFmtId="49" fontId="12" fillId="0" borderId="17" xfId="0" applyNumberFormat="1" applyFont="1" applyFill="1" applyBorder="1" applyAlignment="1" applyProtection="1">
      <alignment horizontal="left" wrapText="1"/>
    </xf>
    <xf numFmtId="1" fontId="7" fillId="0" borderId="18" xfId="0" applyNumberFormat="1" applyFont="1" applyFill="1" applyBorder="1" applyProtection="1"/>
    <xf numFmtId="2" fontId="6" fillId="0" borderId="14" xfId="0" applyNumberFormat="1" applyFont="1" applyFill="1" applyBorder="1" applyAlignment="1" applyProtection="1">
      <alignment textRotation="90"/>
    </xf>
    <xf numFmtId="0" fontId="17" fillId="0" borderId="23" xfId="0" applyFont="1" applyFill="1" applyBorder="1" applyProtection="1"/>
    <xf numFmtId="0" fontId="0" fillId="0" borderId="0" xfId="0" applyNumberFormat="1" applyFill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32" xfId="0" applyFont="1" applyFill="1" applyBorder="1" applyAlignment="1" applyProtection="1">
      <alignment horizontal="left"/>
    </xf>
    <xf numFmtId="2" fontId="6" fillId="0" borderId="36" xfId="0" applyNumberFormat="1" applyFont="1" applyFill="1" applyBorder="1" applyAlignment="1" applyProtection="1">
      <alignment textRotation="90"/>
    </xf>
    <xf numFmtId="2" fontId="6" fillId="0" borderId="37" xfId="0" applyNumberFormat="1" applyFont="1" applyFill="1" applyBorder="1" applyProtection="1"/>
    <xf numFmtId="2" fontId="6" fillId="0" borderId="38" xfId="0" applyNumberFormat="1" applyFont="1" applyFill="1" applyBorder="1" applyProtection="1"/>
    <xf numFmtId="49" fontId="6" fillId="0" borderId="28" xfId="0" applyNumberFormat="1" applyFont="1" applyFill="1" applyBorder="1" applyAlignment="1" applyProtection="1">
      <alignment horizontal="left" vertical="top" wrapText="1"/>
    </xf>
    <xf numFmtId="49" fontId="6" fillId="0" borderId="19" xfId="0" applyNumberFormat="1" applyFont="1" applyFill="1" applyBorder="1" applyAlignment="1" applyProtection="1">
      <alignment horizontal="left" vertical="top" wrapText="1"/>
    </xf>
    <xf numFmtId="49" fontId="6" fillId="0" borderId="39" xfId="0" applyNumberFormat="1" applyFont="1" applyFill="1" applyBorder="1" applyAlignment="1" applyProtection="1">
      <alignment horizontal="left" vertical="top" wrapText="1"/>
    </xf>
    <xf numFmtId="49" fontId="6" fillId="0" borderId="10" xfId="0" applyNumberFormat="1" applyFont="1" applyFill="1" applyBorder="1" applyAlignment="1" applyProtection="1">
      <alignment horizontal="right" wrapText="1"/>
    </xf>
    <xf numFmtId="49" fontId="6" fillId="0" borderId="18" xfId="0" applyNumberFormat="1" applyFont="1" applyFill="1" applyBorder="1" applyAlignment="1" applyProtection="1">
      <alignment horizontal="right" wrapText="1"/>
    </xf>
    <xf numFmtId="49" fontId="6" fillId="0" borderId="40" xfId="0" applyNumberFormat="1" applyFont="1" applyFill="1" applyBorder="1" applyAlignment="1" applyProtection="1">
      <alignment horizontal="right" wrapText="1"/>
    </xf>
    <xf numFmtId="0" fontId="1" fillId="0" borderId="0" xfId="0" applyFont="1" applyFill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2" fontId="6" fillId="2" borderId="36" xfId="0" applyNumberFormat="1" applyFont="1" applyFill="1" applyBorder="1" applyAlignment="1" applyProtection="1">
      <alignment textRotation="90"/>
    </xf>
    <xf numFmtId="1" fontId="3" fillId="0" borderId="1" xfId="0" applyNumberFormat="1" applyFont="1" applyFill="1" applyBorder="1" applyAlignment="1" applyProtection="1">
      <alignment horizontal="left"/>
    </xf>
    <xf numFmtId="2" fontId="6" fillId="0" borderId="34" xfId="0" applyNumberFormat="1" applyFont="1" applyFill="1" applyBorder="1" applyProtection="1"/>
    <xf numFmtId="2" fontId="6" fillId="0" borderId="14" xfId="0" applyNumberFormat="1" applyFont="1" applyFill="1" applyBorder="1" applyProtection="1"/>
    <xf numFmtId="0" fontId="23" fillId="0" borderId="23" xfId="0" applyFont="1" applyFill="1" applyBorder="1" applyAlignment="1" applyProtection="1">
      <alignment horizontal="left"/>
    </xf>
    <xf numFmtId="0" fontId="17" fillId="0" borderId="33" xfId="0" applyFont="1" applyFill="1" applyBorder="1" applyAlignment="1" applyProtection="1">
      <alignment horizontal="left"/>
    </xf>
    <xf numFmtId="0" fontId="11" fillId="0" borderId="47" xfId="0" applyFont="1" applyFill="1" applyBorder="1" applyAlignment="1" applyProtection="1">
      <alignment horizontal="center"/>
    </xf>
    <xf numFmtId="0" fontId="6" fillId="0" borderId="35" xfId="0" applyFont="1" applyFill="1" applyBorder="1" applyProtection="1"/>
    <xf numFmtId="0" fontId="2" fillId="0" borderId="2" xfId="0" applyFont="1" applyFill="1" applyBorder="1" applyProtection="1"/>
    <xf numFmtId="0" fontId="3" fillId="0" borderId="2" xfId="0" applyFont="1" applyFill="1" applyBorder="1" applyAlignment="1" applyProtection="1">
      <alignment horizontal="right"/>
    </xf>
    <xf numFmtId="4" fontId="6" fillId="0" borderId="2" xfId="0" applyNumberFormat="1" applyFont="1" applyFill="1" applyBorder="1" applyAlignment="1" applyProtection="1">
      <alignment horizontal="center"/>
    </xf>
    <xf numFmtId="2" fontId="6" fillId="0" borderId="2" xfId="0" applyNumberFormat="1" applyFont="1" applyFill="1" applyBorder="1" applyAlignment="1" applyProtection="1">
      <alignment horizontal="center"/>
    </xf>
    <xf numFmtId="0" fontId="6" fillId="0" borderId="42" xfId="0" applyFont="1" applyFill="1" applyBorder="1" applyProtection="1"/>
    <xf numFmtId="0" fontId="26" fillId="0" borderId="2" xfId="0" applyFont="1" applyBorder="1" applyAlignment="1">
      <alignment vertical="center" textRotation="90"/>
    </xf>
    <xf numFmtId="49" fontId="13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26" fillId="2" borderId="2" xfId="0" applyFont="1" applyFill="1" applyBorder="1" applyAlignment="1">
      <alignment horizontal="right" vertical="center" textRotation="90"/>
    </xf>
    <xf numFmtId="2" fontId="27" fillId="0" borderId="0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 applyProtection="1">
      <alignment horizontal="center" vertical="center"/>
      <protection locked="0"/>
    </xf>
    <xf numFmtId="2" fontId="13" fillId="4" borderId="49" xfId="0" applyNumberFormat="1" applyFont="1" applyFill="1" applyBorder="1" applyAlignment="1" applyProtection="1">
      <alignment horizontal="center" vertical="center"/>
      <protection locked="0"/>
    </xf>
    <xf numFmtId="2" fontId="13" fillId="5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/>
    </xf>
    <xf numFmtId="0" fontId="6" fillId="5" borderId="14" xfId="0" applyFont="1" applyFill="1" applyBorder="1" applyProtection="1"/>
    <xf numFmtId="0" fontId="11" fillId="5" borderId="5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2" fontId="13" fillId="6" borderId="50" xfId="0" applyNumberFormat="1" applyFont="1" applyFill="1" applyBorder="1" applyAlignment="1" applyProtection="1">
      <alignment horizontal="center" vertical="center"/>
      <protection locked="0"/>
    </xf>
    <xf numFmtId="0" fontId="11" fillId="7" borderId="5" xfId="0" applyFont="1" applyFill="1" applyBorder="1" applyAlignment="1" applyProtection="1">
      <alignment horizontal="center"/>
    </xf>
    <xf numFmtId="0" fontId="6" fillId="7" borderId="11" xfId="0" applyFont="1" applyFill="1" applyBorder="1" applyAlignment="1" applyProtection="1">
      <alignment horizontal="center"/>
    </xf>
    <xf numFmtId="0" fontId="6" fillId="7" borderId="14" xfId="0" applyFont="1" applyFill="1" applyBorder="1" applyProtection="1"/>
    <xf numFmtId="0" fontId="6" fillId="7" borderId="11" xfId="0" applyFont="1" applyFill="1" applyBorder="1" applyProtection="1"/>
    <xf numFmtId="0" fontId="7" fillId="0" borderId="51" xfId="0" applyFont="1" applyFill="1" applyBorder="1" applyAlignment="1" applyProtection="1">
      <alignment horizontal="right"/>
    </xf>
    <xf numFmtId="0" fontId="28" fillId="0" borderId="0" xfId="0" applyFont="1" applyFill="1" applyBorder="1" applyAlignment="1" applyProtection="1"/>
    <xf numFmtId="1" fontId="22" fillId="0" borderId="18" xfId="0" applyNumberFormat="1" applyFont="1" applyFill="1" applyBorder="1" applyProtection="1"/>
    <xf numFmtId="1" fontId="22" fillId="7" borderId="18" xfId="0" applyNumberFormat="1" applyFont="1" applyFill="1" applyBorder="1" applyProtection="1"/>
    <xf numFmtId="0" fontId="30" fillId="0" borderId="0" xfId="0" applyFont="1" applyFill="1" applyProtection="1"/>
    <xf numFmtId="0" fontId="29" fillId="0" borderId="0" xfId="0" applyFont="1"/>
    <xf numFmtId="0" fontId="7" fillId="0" borderId="12" xfId="0" applyFont="1" applyFill="1" applyBorder="1" applyAlignment="1" applyProtection="1">
      <alignment horizontal="right"/>
    </xf>
    <xf numFmtId="0" fontId="21" fillId="0" borderId="0" xfId="0" applyFont="1" applyFill="1" applyAlignment="1" applyProtection="1">
      <alignment horizontal="left"/>
    </xf>
    <xf numFmtId="49" fontId="31" fillId="0" borderId="0" xfId="0" applyNumberFormat="1" applyFont="1" applyFill="1" applyBorder="1" applyAlignment="1" applyProtection="1">
      <alignment vertical="center"/>
    </xf>
    <xf numFmtId="0" fontId="6" fillId="8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11" fillId="4" borderId="5" xfId="0" applyFont="1" applyFill="1" applyBorder="1" applyAlignment="1" applyProtection="1">
      <alignment horizontal="center"/>
    </xf>
    <xf numFmtId="0" fontId="6" fillId="4" borderId="14" xfId="0" applyFont="1" applyFill="1" applyBorder="1" applyProtection="1"/>
    <xf numFmtId="0" fontId="6" fillId="4" borderId="11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/>
    </xf>
    <xf numFmtId="2" fontId="6" fillId="0" borderId="17" xfId="0" applyNumberFormat="1" applyFont="1" applyFill="1" applyBorder="1" applyProtection="1"/>
    <xf numFmtId="49" fontId="3" fillId="4" borderId="16" xfId="0" applyNumberFormat="1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top" wrapText="1"/>
    </xf>
    <xf numFmtId="0" fontId="3" fillId="6" borderId="39" xfId="0" applyFont="1" applyFill="1" applyBorder="1" applyAlignment="1" applyProtection="1">
      <alignment horizontal="center" vertical="center"/>
    </xf>
    <xf numFmtId="1" fontId="7" fillId="0" borderId="7" xfId="0" applyNumberFormat="1" applyFont="1" applyFill="1" applyBorder="1" applyProtection="1"/>
    <xf numFmtId="2" fontId="6" fillId="0" borderId="13" xfId="0" applyNumberFormat="1" applyFont="1" applyFill="1" applyBorder="1" applyAlignment="1" applyProtection="1">
      <alignment textRotation="90"/>
    </xf>
    <xf numFmtId="0" fontId="7" fillId="0" borderId="22" xfId="0" applyFont="1" applyFill="1" applyBorder="1" applyAlignment="1" applyProtection="1">
      <alignment horizontal="right" wrapText="1"/>
    </xf>
    <xf numFmtId="49" fontId="12" fillId="0" borderId="11" xfId="0" applyNumberFormat="1" applyFont="1" applyFill="1" applyBorder="1" applyAlignment="1" applyProtection="1">
      <alignment horizontal="left" wrapText="1"/>
    </xf>
    <xf numFmtId="1" fontId="22" fillId="0" borderId="10" xfId="0" applyNumberFormat="1" applyFont="1" applyFill="1" applyBorder="1" applyProtection="1"/>
    <xf numFmtId="49" fontId="12" fillId="7" borderId="11" xfId="0" applyNumberFormat="1" applyFont="1" applyFill="1" applyBorder="1" applyAlignment="1" applyProtection="1">
      <alignment horizontal="left" wrapText="1"/>
    </xf>
    <xf numFmtId="1" fontId="22" fillId="7" borderId="10" xfId="0" applyNumberFormat="1" applyFont="1" applyFill="1" applyBorder="1" applyProtection="1"/>
    <xf numFmtId="49" fontId="12" fillId="7" borderId="14" xfId="0" applyNumberFormat="1" applyFont="1" applyFill="1" applyBorder="1" applyAlignment="1" applyProtection="1">
      <alignment horizontal="left" wrapText="1"/>
    </xf>
    <xf numFmtId="1" fontId="22" fillId="7" borderId="14" xfId="0" applyNumberFormat="1" applyFont="1" applyFill="1" applyBorder="1" applyProtection="1"/>
    <xf numFmtId="49" fontId="12" fillId="7" borderId="11" xfId="0" applyNumberFormat="1" applyFont="1" applyFill="1" applyBorder="1" applyAlignment="1" applyProtection="1">
      <alignment wrapText="1"/>
    </xf>
    <xf numFmtId="49" fontId="12" fillId="0" borderId="11" xfId="0" applyNumberFormat="1" applyFont="1" applyFill="1" applyBorder="1" applyAlignment="1" applyProtection="1">
      <alignment wrapText="1"/>
    </xf>
    <xf numFmtId="1" fontId="22" fillId="0" borderId="7" xfId="0" applyNumberFormat="1" applyFont="1" applyFill="1" applyBorder="1" applyAlignment="1" applyProtection="1"/>
    <xf numFmtId="0" fontId="15" fillId="0" borderId="11" xfId="0" applyFont="1" applyFill="1" applyBorder="1" applyProtection="1"/>
    <xf numFmtId="0" fontId="15" fillId="2" borderId="11" xfId="0" applyFont="1" applyFill="1" applyBorder="1" applyProtection="1"/>
    <xf numFmtId="2" fontId="14" fillId="2" borderId="24" xfId="0" applyNumberFormat="1" applyFont="1" applyFill="1" applyBorder="1" applyAlignment="1" applyProtection="1">
      <alignment textRotation="90"/>
    </xf>
    <xf numFmtId="0" fontId="15" fillId="4" borderId="11" xfId="0" applyFont="1" applyFill="1" applyBorder="1" applyAlignment="1" applyProtection="1">
      <alignment horizontal="center"/>
    </xf>
    <xf numFmtId="0" fontId="11" fillId="6" borderId="36" xfId="0" applyFont="1" applyFill="1" applyBorder="1" applyAlignment="1" applyProtection="1">
      <alignment horizontal="center"/>
    </xf>
    <xf numFmtId="0" fontId="11" fillId="6" borderId="14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1" fillId="9" borderId="5" xfId="0" applyFont="1" applyFill="1" applyBorder="1" applyAlignment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3" fillId="0" borderId="51" xfId="0" applyFont="1" applyFill="1" applyBorder="1" applyAlignment="1" applyProtection="1">
      <alignment horizontal="right"/>
    </xf>
    <xf numFmtId="0" fontId="15" fillId="2" borderId="14" xfId="0" applyFont="1" applyFill="1" applyBorder="1" applyProtection="1"/>
    <xf numFmtId="0" fontId="0" fillId="0" borderId="0" xfId="0" applyAlignment="1"/>
    <xf numFmtId="0" fontId="0" fillId="0" borderId="4" xfId="0" applyBorder="1" applyAlignment="1"/>
    <xf numFmtId="2" fontId="6" fillId="7" borderId="13" xfId="0" applyNumberFormat="1" applyFont="1" applyFill="1" applyBorder="1" applyAlignment="1" applyProtection="1">
      <alignment textRotation="90"/>
      <protection locked="0"/>
    </xf>
    <xf numFmtId="0" fontId="13" fillId="0" borderId="14" xfId="0" applyFont="1" applyFill="1" applyBorder="1" applyAlignment="1" applyProtection="1">
      <alignment horizontal="center"/>
    </xf>
    <xf numFmtId="2" fontId="6" fillId="7" borderId="14" xfId="0" applyNumberFormat="1" applyFont="1" applyFill="1" applyBorder="1" applyAlignment="1" applyProtection="1">
      <alignment vertical="center" textRotation="90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26" fillId="2" borderId="54" xfId="0" applyFont="1" applyFill="1" applyBorder="1" applyAlignment="1">
      <alignment horizontal="right" vertical="center" textRotation="90"/>
    </xf>
    <xf numFmtId="0" fontId="6" fillId="2" borderId="54" xfId="0" applyNumberFormat="1" applyFont="1" applyFill="1" applyBorder="1" applyAlignment="1" applyProtection="1">
      <alignment horizontal="right"/>
    </xf>
    <xf numFmtId="0" fontId="6" fillId="2" borderId="53" xfId="0" applyNumberFormat="1" applyFont="1" applyFill="1" applyBorder="1" applyAlignment="1" applyProtection="1">
      <alignment horizontal="right"/>
    </xf>
    <xf numFmtId="0" fontId="12" fillId="2" borderId="55" xfId="0" applyFont="1" applyFill="1" applyBorder="1" applyAlignment="1" applyProtection="1">
      <alignment horizontal="center" vertical="center"/>
      <protection locked="0"/>
    </xf>
    <xf numFmtId="0" fontId="26" fillId="2" borderId="56" xfId="0" applyFont="1" applyFill="1" applyBorder="1" applyAlignment="1">
      <alignment horizontal="right" vertical="center" textRotation="90"/>
    </xf>
    <xf numFmtId="0" fontId="8" fillId="2" borderId="56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0" fontId="5" fillId="0" borderId="54" xfId="0" applyFont="1" applyBorder="1" applyAlignment="1" applyProtection="1">
      <alignment vertical="top" wrapText="1"/>
    </xf>
    <xf numFmtId="49" fontId="4" fillId="0" borderId="54" xfId="0" applyNumberFormat="1" applyFont="1" applyFill="1" applyBorder="1" applyAlignment="1" applyProtection="1"/>
    <xf numFmtId="0" fontId="6" fillId="0" borderId="53" xfId="0" applyNumberFormat="1" applyFont="1" applyFill="1" applyBorder="1" applyAlignment="1" applyProtection="1">
      <alignment horizontal="right"/>
    </xf>
    <xf numFmtId="0" fontId="5" fillId="0" borderId="56" xfId="0" applyFont="1" applyBorder="1" applyAlignment="1" applyProtection="1">
      <alignment vertical="top" wrapText="1"/>
    </xf>
    <xf numFmtId="0" fontId="6" fillId="0" borderId="56" xfId="0" applyFont="1" applyFill="1" applyBorder="1" applyProtection="1"/>
    <xf numFmtId="2" fontId="7" fillId="0" borderId="56" xfId="0" applyNumberFormat="1" applyFont="1" applyFill="1" applyBorder="1" applyAlignment="1" applyProtection="1"/>
    <xf numFmtId="0" fontId="8" fillId="0" borderId="18" xfId="0" applyFont="1" applyBorder="1" applyAlignment="1" applyProtection="1">
      <alignment horizontal="right"/>
    </xf>
    <xf numFmtId="0" fontId="40" fillId="0" borderId="0" xfId="0" applyFont="1" applyFill="1" applyAlignment="1" applyProtection="1">
      <alignment horizontal="left" vertical="top"/>
    </xf>
    <xf numFmtId="0" fontId="7" fillId="0" borderId="0" xfId="0" applyFont="1" applyFill="1" applyBorder="1" applyProtection="1"/>
    <xf numFmtId="0" fontId="40" fillId="0" borderId="0" xfId="0" applyFont="1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1" fillId="0" borderId="50" xfId="0" applyFont="1" applyFill="1" applyBorder="1" applyAlignment="1" applyProtection="1">
      <alignment horizontal="right"/>
    </xf>
    <xf numFmtId="0" fontId="20" fillId="0" borderId="0" xfId="0" applyFont="1" applyFill="1" applyAlignment="1" applyProtection="1">
      <alignment horizontal="left" vertical="center"/>
    </xf>
    <xf numFmtId="0" fontId="41" fillId="5" borderId="5" xfId="0" applyFont="1" applyFill="1" applyBorder="1" applyAlignment="1" applyProtection="1">
      <alignment horizontal="center"/>
    </xf>
    <xf numFmtId="0" fontId="42" fillId="5" borderId="11" xfId="0" applyFont="1" applyFill="1" applyBorder="1" applyAlignment="1" applyProtection="1">
      <alignment horizontal="center"/>
    </xf>
    <xf numFmtId="0" fontId="0" fillId="0" borderId="0" xfId="0" applyFill="1"/>
    <xf numFmtId="49" fontId="43" fillId="0" borderId="17" xfId="0" applyNumberFormat="1" applyFont="1" applyFill="1" applyBorder="1" applyAlignment="1" applyProtection="1">
      <alignment horizontal="left" wrapText="1"/>
      <protection locked="0"/>
    </xf>
    <xf numFmtId="1" fontId="11" fillId="0" borderId="18" xfId="0" applyNumberFormat="1" applyFont="1" applyFill="1" applyBorder="1" applyAlignment="1" applyProtection="1">
      <alignment wrapText="1"/>
      <protection locked="0"/>
    </xf>
    <xf numFmtId="2" fontId="15" fillId="2" borderId="20" xfId="0" applyNumberFormat="1" applyFont="1" applyFill="1" applyBorder="1" applyAlignment="1" applyProtection="1">
      <alignment textRotation="90"/>
      <protection locked="0"/>
    </xf>
    <xf numFmtId="1" fontId="11" fillId="0" borderId="7" xfId="0" applyNumberFormat="1" applyFont="1" applyFill="1" applyBorder="1" applyAlignment="1" applyProtection="1">
      <alignment wrapText="1"/>
      <protection locked="0"/>
    </xf>
    <xf numFmtId="2" fontId="15" fillId="2" borderId="21" xfId="0" applyNumberFormat="1" applyFont="1" applyFill="1" applyBorder="1" applyAlignment="1" applyProtection="1">
      <alignment textRotation="90"/>
      <protection locked="0"/>
    </xf>
    <xf numFmtId="0" fontId="11" fillId="0" borderId="22" xfId="0" applyFont="1" applyFill="1" applyBorder="1" applyAlignment="1" applyProtection="1">
      <alignment horizontal="right" wrapText="1"/>
      <protection locked="0"/>
    </xf>
    <xf numFmtId="2" fontId="15" fillId="0" borderId="14" xfId="0" applyNumberFormat="1" applyFont="1" applyFill="1" applyBorder="1" applyAlignment="1" applyProtection="1">
      <alignment textRotation="90"/>
    </xf>
    <xf numFmtId="2" fontId="15" fillId="2" borderId="14" xfId="0" applyNumberFormat="1" applyFont="1" applyFill="1" applyBorder="1" applyAlignment="1" applyProtection="1">
      <alignment textRotation="90"/>
    </xf>
    <xf numFmtId="2" fontId="15" fillId="2" borderId="20" xfId="0" applyNumberFormat="1" applyFont="1" applyFill="1" applyBorder="1" applyAlignment="1" applyProtection="1">
      <alignment textRotation="90"/>
    </xf>
    <xf numFmtId="2" fontId="15" fillId="0" borderId="13" xfId="0" applyNumberFormat="1" applyFont="1" applyFill="1" applyBorder="1" applyAlignment="1" applyProtection="1">
      <alignment textRotation="90"/>
    </xf>
    <xf numFmtId="2" fontId="15" fillId="2" borderId="13" xfId="0" applyNumberFormat="1" applyFont="1" applyFill="1" applyBorder="1" applyAlignment="1" applyProtection="1">
      <alignment textRotation="90"/>
    </xf>
    <xf numFmtId="2" fontId="15" fillId="2" borderId="21" xfId="0" applyNumberFormat="1" applyFont="1" applyFill="1" applyBorder="1" applyAlignment="1" applyProtection="1">
      <alignment textRotation="90"/>
    </xf>
    <xf numFmtId="2" fontId="15" fillId="7" borderId="14" xfId="0" applyNumberFormat="1" applyFont="1" applyFill="1" applyBorder="1" applyAlignment="1" applyProtection="1">
      <alignment vertical="center" textRotation="90"/>
      <protection locked="0"/>
    </xf>
    <xf numFmtId="2" fontId="15" fillId="7" borderId="13" xfId="0" applyNumberFormat="1" applyFont="1" applyFill="1" applyBorder="1" applyAlignment="1" applyProtection="1">
      <alignment textRotation="90"/>
      <protection locked="0"/>
    </xf>
    <xf numFmtId="2" fontId="15" fillId="7" borderId="21" xfId="0" applyNumberFormat="1" applyFont="1" applyFill="1" applyBorder="1" applyAlignment="1" applyProtection="1">
      <alignment textRotation="90"/>
      <protection locked="0"/>
    </xf>
    <xf numFmtId="0" fontId="11" fillId="0" borderId="0" xfId="0" applyFont="1"/>
    <xf numFmtId="2" fontId="15" fillId="2" borderId="50" xfId="0" applyNumberFormat="1" applyFont="1" applyFill="1" applyBorder="1" applyAlignment="1" applyProtection="1">
      <alignment textRotation="90"/>
      <protection locked="0"/>
    </xf>
    <xf numFmtId="2" fontId="15" fillId="7" borderId="50" xfId="0" applyNumberFormat="1" applyFont="1" applyFill="1" applyBorder="1" applyAlignment="1" applyProtection="1">
      <alignment textRotation="90"/>
      <protection locked="0"/>
    </xf>
    <xf numFmtId="2" fontId="15" fillId="0" borderId="50" xfId="0" applyNumberFormat="1" applyFont="1" applyFill="1" applyBorder="1" applyAlignment="1" applyProtection="1">
      <alignment textRotation="90"/>
      <protection locked="0"/>
    </xf>
    <xf numFmtId="2" fontId="15" fillId="7" borderId="14" xfId="0" applyNumberFormat="1" applyFont="1" applyFill="1" applyBorder="1" applyAlignment="1" applyProtection="1">
      <alignment vertical="center" textRotation="90"/>
    </xf>
    <xf numFmtId="2" fontId="15" fillId="0" borderId="20" xfId="0" applyNumberFormat="1" applyFont="1" applyFill="1" applyBorder="1" applyAlignment="1" applyProtection="1">
      <alignment textRotation="90"/>
    </xf>
    <xf numFmtId="2" fontId="15" fillId="0" borderId="21" xfId="0" applyNumberFormat="1" applyFont="1" applyFill="1" applyBorder="1" applyAlignment="1" applyProtection="1">
      <alignment textRotation="90"/>
    </xf>
    <xf numFmtId="2" fontId="15" fillId="0" borderId="17" xfId="0" applyNumberFormat="1" applyFont="1" applyFill="1" applyBorder="1" applyProtection="1"/>
    <xf numFmtId="2" fontId="15" fillId="0" borderId="19" xfId="0" applyNumberFormat="1" applyFont="1" applyFill="1" applyBorder="1" applyProtection="1"/>
    <xf numFmtId="2" fontId="15" fillId="0" borderId="8" xfId="0" applyNumberFormat="1" applyFont="1" applyFill="1" applyBorder="1" applyProtection="1"/>
    <xf numFmtId="2" fontId="15" fillId="0" borderId="24" xfId="0" applyNumberFormat="1" applyFont="1" applyFill="1" applyBorder="1" applyProtection="1"/>
    <xf numFmtId="2" fontId="15" fillId="0" borderId="26" xfId="0" applyNumberFormat="1" applyFont="1" applyFill="1" applyBorder="1" applyProtection="1"/>
    <xf numFmtId="2" fontId="15" fillId="0" borderId="27" xfId="0" applyNumberFormat="1" applyFont="1" applyFill="1" applyBorder="1" applyProtection="1"/>
    <xf numFmtId="2" fontId="15" fillId="0" borderId="28" xfId="0" applyNumberFormat="1" applyFont="1" applyFill="1" applyBorder="1" applyProtection="1"/>
    <xf numFmtId="2" fontId="15" fillId="0" borderId="15" xfId="0" applyNumberFormat="1" applyFont="1" applyFill="1" applyBorder="1" applyProtection="1"/>
    <xf numFmtId="2" fontId="15" fillId="0" borderId="31" xfId="0" applyNumberFormat="1" applyFont="1" applyFill="1" applyBorder="1" applyProtection="1"/>
    <xf numFmtId="2" fontId="15" fillId="0" borderId="37" xfId="0" applyNumberFormat="1" applyFont="1" applyFill="1" applyBorder="1" applyProtection="1"/>
    <xf numFmtId="2" fontId="15" fillId="0" borderId="38" xfId="0" applyNumberFormat="1" applyFont="1" applyFill="1" applyBorder="1" applyProtection="1"/>
    <xf numFmtId="0" fontId="25" fillId="0" borderId="23" xfId="0" applyFont="1" applyFill="1" applyBorder="1" applyAlignment="1" applyProtection="1">
      <alignment horizontal="left"/>
    </xf>
    <xf numFmtId="1" fontId="25" fillId="0" borderId="24" xfId="0" applyNumberFormat="1" applyFont="1" applyFill="1" applyBorder="1" applyAlignment="1" applyProtection="1">
      <alignment horizontal="left"/>
    </xf>
    <xf numFmtId="2" fontId="15" fillId="0" borderId="24" xfId="0" applyNumberFormat="1" applyFont="1" applyFill="1" applyBorder="1" applyAlignment="1" applyProtection="1">
      <alignment textRotation="90"/>
    </xf>
    <xf numFmtId="49" fontId="43" fillId="0" borderId="11" xfId="0" applyNumberFormat="1" applyFont="1" applyFill="1" applyBorder="1" applyAlignment="1" applyProtection="1">
      <alignment horizontal="left" wrapText="1"/>
      <protection locked="0"/>
    </xf>
    <xf numFmtId="1" fontId="11" fillId="0" borderId="10" xfId="0" applyNumberFormat="1" applyFont="1" applyFill="1" applyBorder="1" applyAlignment="1" applyProtection="1">
      <alignment wrapText="1"/>
      <protection locked="0"/>
    </xf>
    <xf numFmtId="49" fontId="43" fillId="0" borderId="14" xfId="0" applyNumberFormat="1" applyFont="1" applyFill="1" applyBorder="1" applyAlignment="1" applyProtection="1">
      <alignment wrapText="1"/>
      <protection locked="0"/>
    </xf>
    <xf numFmtId="1" fontId="11" fillId="0" borderId="14" xfId="0" applyNumberFormat="1" applyFont="1" applyFill="1" applyBorder="1" applyAlignment="1" applyProtection="1">
      <alignment wrapText="1"/>
      <protection locked="0"/>
    </xf>
    <xf numFmtId="49" fontId="43" fillId="0" borderId="11" xfId="0" applyNumberFormat="1" applyFont="1" applyFill="1" applyBorder="1" applyAlignment="1" applyProtection="1">
      <alignment wrapText="1"/>
      <protection locked="0"/>
    </xf>
    <xf numFmtId="2" fontId="15" fillId="2" borderId="9" xfId="0" applyNumberFormat="1" applyFont="1" applyFill="1" applyBorder="1" applyAlignment="1" applyProtection="1">
      <alignment textRotation="90"/>
      <protection locked="0"/>
    </xf>
    <xf numFmtId="2" fontId="15" fillId="2" borderId="30" xfId="0" applyNumberFormat="1" applyFont="1" applyFill="1" applyBorder="1" applyAlignment="1" applyProtection="1">
      <alignment textRotation="90"/>
      <protection locked="0"/>
    </xf>
    <xf numFmtId="2" fontId="15" fillId="2" borderId="5" xfId="0" applyNumberFormat="1" applyFont="1" applyFill="1" applyBorder="1" applyAlignment="1" applyProtection="1">
      <alignment textRotation="90"/>
    </xf>
    <xf numFmtId="2" fontId="15" fillId="0" borderId="5" xfId="0" applyNumberFormat="1" applyFont="1" applyFill="1" applyBorder="1" applyAlignment="1" applyProtection="1">
      <alignment textRotation="90"/>
    </xf>
    <xf numFmtId="2" fontId="15" fillId="2" borderId="36" xfId="0" applyNumberFormat="1" applyFont="1" applyFill="1" applyBorder="1" applyAlignment="1" applyProtection="1">
      <alignment textRotation="90"/>
    </xf>
    <xf numFmtId="2" fontId="15" fillId="0" borderId="36" xfId="0" applyNumberFormat="1" applyFont="1" applyFill="1" applyBorder="1" applyAlignment="1" applyProtection="1">
      <alignment textRotation="90"/>
    </xf>
    <xf numFmtId="2" fontId="15" fillId="0" borderId="52" xfId="0" applyNumberFormat="1" applyFont="1" applyFill="1" applyBorder="1" applyAlignment="1" applyProtection="1">
      <alignment textRotation="90"/>
      <protection locked="0"/>
    </xf>
    <xf numFmtId="2" fontId="15" fillId="2" borderId="47" xfId="0" applyNumberFormat="1" applyFont="1" applyFill="1" applyBorder="1" applyAlignment="1" applyProtection="1">
      <alignment textRotation="90"/>
      <protection locked="0"/>
    </xf>
    <xf numFmtId="2" fontId="15" fillId="0" borderId="47" xfId="0" applyNumberFormat="1" applyFont="1" applyFill="1" applyBorder="1" applyAlignment="1" applyProtection="1">
      <alignment textRotation="90"/>
      <protection locked="0"/>
    </xf>
    <xf numFmtId="2" fontId="15" fillId="2" borderId="24" xfId="0" applyNumberFormat="1" applyFont="1" applyFill="1" applyBorder="1" applyAlignment="1" applyProtection="1">
      <alignment textRotation="90"/>
    </xf>
    <xf numFmtId="0" fontId="11" fillId="0" borderId="49" xfId="0" applyFont="1" applyBorder="1"/>
    <xf numFmtId="2" fontId="15" fillId="0" borderId="2" xfId="0" applyNumberFormat="1" applyFont="1" applyFill="1" applyBorder="1" applyAlignment="1" applyProtection="1">
      <alignment textRotation="90"/>
    </xf>
    <xf numFmtId="0" fontId="25" fillId="0" borderId="24" xfId="0" applyFont="1" applyFill="1" applyBorder="1" applyAlignment="1" applyProtection="1">
      <alignment horizontal="left"/>
    </xf>
    <xf numFmtId="2" fontId="15" fillId="0" borderId="24" xfId="0" applyNumberFormat="1" applyFont="1" applyFill="1" applyBorder="1" applyAlignment="1" applyProtection="1">
      <alignment textRotation="90"/>
      <protection locked="0"/>
    </xf>
    <xf numFmtId="0" fontId="48" fillId="0" borderId="0" xfId="0" applyFont="1" applyAlignment="1">
      <alignment horizontal="center"/>
    </xf>
    <xf numFmtId="0" fontId="49" fillId="0" borderId="0" xfId="0" applyFont="1" applyBorder="1" applyAlignment="1">
      <alignment horizontal="right"/>
    </xf>
    <xf numFmtId="0" fontId="49" fillId="0" borderId="0" xfId="0" applyFont="1" applyAlignment="1">
      <alignment horizontal="right"/>
    </xf>
    <xf numFmtId="0" fontId="49" fillId="0" borderId="0" xfId="0" quotePrefix="1" applyFont="1" applyAlignment="1">
      <alignment horizontal="right"/>
    </xf>
    <xf numFmtId="0" fontId="11" fillId="10" borderId="5" xfId="0" applyFont="1" applyFill="1" applyBorder="1" applyAlignment="1" applyProtection="1">
      <alignment horizontal="center"/>
    </xf>
    <xf numFmtId="0" fontId="6" fillId="10" borderId="11" xfId="0" applyFont="1" applyFill="1" applyBorder="1" applyAlignment="1" applyProtection="1">
      <alignment horizontal="center"/>
    </xf>
    <xf numFmtId="0" fontId="6" fillId="10" borderId="14" xfId="0" applyFont="1" applyFill="1" applyBorder="1" applyProtection="1"/>
    <xf numFmtId="2" fontId="15" fillId="10" borderId="14" xfId="0" applyNumberFormat="1" applyFont="1" applyFill="1" applyBorder="1" applyAlignment="1" applyProtection="1">
      <alignment textRotation="90"/>
      <protection locked="0"/>
    </xf>
    <xf numFmtId="2" fontId="15" fillId="10" borderId="13" xfId="0" applyNumberFormat="1" applyFont="1" applyFill="1" applyBorder="1" applyAlignment="1" applyProtection="1">
      <alignment textRotation="90"/>
      <protection locked="0"/>
    </xf>
    <xf numFmtId="2" fontId="15" fillId="10" borderId="24" xfId="0" applyNumberFormat="1" applyFont="1" applyFill="1" applyBorder="1" applyAlignment="1" applyProtection="1">
      <alignment textRotation="90"/>
    </xf>
    <xf numFmtId="2" fontId="15" fillId="10" borderId="11" xfId="0" applyNumberFormat="1" applyFont="1" applyFill="1" applyBorder="1" applyAlignment="1" applyProtection="1">
      <alignment textRotation="90"/>
      <protection locked="0"/>
    </xf>
    <xf numFmtId="2" fontId="15" fillId="10" borderId="29" xfId="0" applyNumberFormat="1" applyFont="1" applyFill="1" applyBorder="1" applyAlignment="1" applyProtection="1">
      <alignment textRotation="90"/>
      <protection locked="0"/>
    </xf>
    <xf numFmtId="2" fontId="15" fillId="10" borderId="5" xfId="0" applyNumberFormat="1" applyFont="1" applyFill="1" applyBorder="1" applyAlignment="1" applyProtection="1">
      <alignment textRotation="90"/>
    </xf>
    <xf numFmtId="0" fontId="25" fillId="3" borderId="20" xfId="0" applyFont="1" applyFill="1" applyBorder="1" applyAlignment="1" applyProtection="1">
      <alignment horizontal="right"/>
    </xf>
    <xf numFmtId="0" fontId="25" fillId="3" borderId="18" xfId="0" applyFont="1" applyFill="1" applyBorder="1" applyAlignment="1" applyProtection="1">
      <alignment horizontal="right"/>
    </xf>
    <xf numFmtId="0" fontId="22" fillId="0" borderId="43" xfId="0" applyFont="1" applyFill="1" applyBorder="1" applyAlignment="1" applyProtection="1">
      <alignment horizontal="right"/>
    </xf>
    <xf numFmtId="0" fontId="22" fillId="0" borderId="10" xfId="0" applyFont="1" applyFill="1" applyBorder="1" applyAlignment="1" applyProtection="1">
      <alignment horizontal="right"/>
    </xf>
    <xf numFmtId="49" fontId="6" fillId="0" borderId="24" xfId="0" applyNumberFormat="1" applyFont="1" applyFill="1" applyBorder="1" applyAlignment="1" applyProtection="1">
      <alignment horizontal="center" vertical="top" wrapText="1"/>
    </xf>
    <xf numFmtId="49" fontId="6" fillId="0" borderId="26" xfId="0" applyNumberFormat="1" applyFont="1" applyFill="1" applyBorder="1" applyAlignment="1" applyProtection="1">
      <alignment horizontal="center" vertical="top" wrapText="1"/>
    </xf>
    <xf numFmtId="0" fontId="5" fillId="2" borderId="33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35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49" fontId="4" fillId="0" borderId="32" xfId="0" applyNumberFormat="1" applyFont="1" applyFill="1" applyBorder="1" applyAlignment="1" applyProtection="1">
      <alignment horizontal="center"/>
    </xf>
    <xf numFmtId="49" fontId="21" fillId="0" borderId="32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right"/>
    </xf>
    <xf numFmtId="0" fontId="22" fillId="0" borderId="18" xfId="0" applyFont="1" applyFill="1" applyBorder="1" applyAlignment="1" applyProtection="1">
      <alignment horizontal="right"/>
    </xf>
    <xf numFmtId="0" fontId="22" fillId="0" borderId="45" xfId="0" applyFont="1" applyFill="1" applyBorder="1" applyAlignment="1" applyProtection="1">
      <alignment horizontal="right" wrapText="1"/>
    </xf>
    <xf numFmtId="0" fontId="22" fillId="0" borderId="7" xfId="0" applyFont="1" applyFill="1" applyBorder="1" applyAlignment="1" applyProtection="1">
      <alignment horizontal="right" wrapText="1"/>
    </xf>
    <xf numFmtId="0" fontId="2" fillId="0" borderId="23" xfId="0" applyFont="1" applyFill="1" applyBorder="1" applyAlignment="1" applyProtection="1">
      <alignment horizontal="right"/>
    </xf>
    <xf numFmtId="0" fontId="2" fillId="0" borderId="46" xfId="0" applyFont="1" applyFill="1" applyBorder="1" applyAlignment="1" applyProtection="1">
      <alignment horizontal="right"/>
    </xf>
    <xf numFmtId="49" fontId="36" fillId="0" borderId="33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34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left" vertical="top" wrapText="1"/>
    </xf>
    <xf numFmtId="49" fontId="6" fillId="0" borderId="35" xfId="0" applyNumberFormat="1" applyFont="1" applyFill="1" applyBorder="1" applyAlignment="1" applyProtection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42" xfId="0" applyNumberFormat="1" applyFont="1" applyFill="1" applyBorder="1" applyAlignment="1" applyProtection="1">
      <alignment horizontal="left" vertical="top" wrapText="1"/>
    </xf>
    <xf numFmtId="0" fontId="46" fillId="0" borderId="43" xfId="0" applyFont="1" applyFill="1" applyBorder="1" applyAlignment="1" applyProtection="1">
      <alignment horizontal="right"/>
    </xf>
    <xf numFmtId="0" fontId="46" fillId="0" borderId="10" xfId="0" applyFont="1" applyFill="1" applyBorder="1" applyAlignment="1" applyProtection="1">
      <alignment horizontal="right"/>
    </xf>
    <xf numFmtId="49" fontId="4" fillId="0" borderId="32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21" fillId="0" borderId="32" xfId="0" applyNumberFormat="1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right"/>
    </xf>
    <xf numFmtId="0" fontId="11" fillId="0" borderId="5" xfId="0" applyFont="1" applyFill="1" applyBorder="1" applyAlignment="1" applyProtection="1">
      <alignment horizontal="right"/>
    </xf>
    <xf numFmtId="0" fontId="5" fillId="0" borderId="0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9" fontId="6" fillId="0" borderId="24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49" fontId="6" fillId="0" borderId="33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34" xfId="0" applyNumberFormat="1" applyFont="1" applyFill="1" applyBorder="1" applyAlignment="1" applyProtection="1">
      <alignment horizontal="left" vertical="top" wrapText="1"/>
      <protection locked="0"/>
    </xf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49" fontId="6" fillId="0" borderId="35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42" xfId="0" applyNumberFormat="1" applyFont="1" applyFill="1" applyBorder="1" applyAlignment="1" applyProtection="1">
      <alignment horizontal="left" vertical="top" wrapText="1"/>
      <protection locked="0"/>
    </xf>
    <xf numFmtId="0" fontId="46" fillId="0" borderId="44" xfId="0" applyFont="1" applyFill="1" applyBorder="1" applyAlignment="1" applyProtection="1">
      <alignment horizontal="right"/>
    </xf>
    <xf numFmtId="0" fontId="46" fillId="0" borderId="18" xfId="0" applyFont="1" applyFill="1" applyBorder="1" applyAlignment="1" applyProtection="1">
      <alignment horizontal="right"/>
    </xf>
    <xf numFmtId="0" fontId="46" fillId="0" borderId="57" xfId="0" applyFont="1" applyFill="1" applyBorder="1" applyAlignment="1" applyProtection="1">
      <alignment horizontal="right" wrapText="1"/>
    </xf>
    <xf numFmtId="0" fontId="46" fillId="0" borderId="40" xfId="0" applyFont="1" applyFill="1" applyBorder="1" applyAlignment="1" applyProtection="1">
      <alignment horizontal="right" wrapText="1"/>
    </xf>
    <xf numFmtId="0" fontId="47" fillId="0" borderId="23" xfId="0" applyFont="1" applyFill="1" applyBorder="1" applyAlignment="1" applyProtection="1">
      <alignment horizontal="right"/>
    </xf>
    <xf numFmtId="0" fontId="47" fillId="0" borderId="46" xfId="0" applyFont="1" applyFill="1" applyBorder="1" applyAlignment="1" applyProtection="1">
      <alignment horizontal="right"/>
    </xf>
    <xf numFmtId="0" fontId="37" fillId="0" borderId="0" xfId="0" applyFont="1" applyFill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/>
    </xf>
  </cellXfs>
  <cellStyles count="2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Normal" xfId="0" builtinId="0"/>
  </cellStyles>
  <dxfs count="72"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 patternType="solid">
          <fgColor auto="1"/>
          <bgColor theme="5" tint="0.59996337778862885"/>
        </patternFill>
      </fill>
    </dxf>
    <dxf>
      <font>
        <color rgb="FF9C0006"/>
      </font>
      <fill>
        <patternFill patternType="solid">
          <fgColor auto="1"/>
          <bgColor theme="5" tint="0.599963377788628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218438</xdr:colOff>
      <xdr:row>15</xdr:row>
      <xdr:rowOff>235373</xdr:rowOff>
    </xdr:from>
    <xdr:to>
      <xdr:col>19</xdr:col>
      <xdr:colOff>162558</xdr:colOff>
      <xdr:row>18</xdr:row>
      <xdr:rowOff>1693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0FE3533-7189-CB4E-A1F1-21D8D7513675}"/>
            </a:ext>
          </a:extLst>
        </xdr:cNvPr>
        <xdr:cNvCxnSpPr/>
      </xdr:nvCxnSpPr>
      <xdr:spPr>
        <a:xfrm flipH="1" flipV="1">
          <a:off x="5188371" y="3655906"/>
          <a:ext cx="401320" cy="5537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47415</xdr:colOff>
      <xdr:row>7</xdr:row>
      <xdr:rowOff>15236</xdr:rowOff>
    </xdr:from>
    <xdr:to>
      <xdr:col>41</xdr:col>
      <xdr:colOff>719666</xdr:colOff>
      <xdr:row>9</xdr:row>
      <xdr:rowOff>265854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621FC5-C534-2D42-A0CC-EB175DB5F1B6}"/>
            </a:ext>
          </a:extLst>
        </xdr:cNvPr>
        <xdr:cNvSpPr txBox="1"/>
      </xdr:nvSpPr>
      <xdr:spPr>
        <a:xfrm>
          <a:off x="9841655" y="1051556"/>
          <a:ext cx="4787051" cy="88053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FF0000"/>
              </a:solidFill>
            </a:rPr>
            <a:t>#1</a:t>
          </a:r>
          <a:r>
            <a:rPr lang="en-US" sz="1050" b="1" baseline="0">
              <a:solidFill>
                <a:srgbClr val="FF0000"/>
              </a:solidFill>
            </a:rPr>
            <a:t> Assigned Hours:  </a:t>
          </a:r>
          <a:r>
            <a:rPr lang="en-US" sz="1050" b="1"/>
            <a:t>This section</a:t>
          </a:r>
          <a:r>
            <a:rPr lang="en-US" sz="1050" b="1" baseline="0"/>
            <a:t> is to reflect your assigned hours according to your salary agreement, </a:t>
          </a:r>
          <a:r>
            <a:rPr lang="en-US" sz="1050" b="0" u="sng" baseline="0">
              <a:solidFill>
                <a:srgbClr val="FF0000"/>
              </a:solidFill>
            </a:rPr>
            <a:t>whether you worked those hours or not</a:t>
          </a:r>
          <a:r>
            <a:rPr lang="en-US" sz="1050" b="0" baseline="0">
              <a:solidFill>
                <a:srgbClr val="FF0000"/>
              </a:solidFill>
            </a:rPr>
            <a:t>.</a:t>
          </a:r>
          <a:r>
            <a:rPr lang="en-US" sz="1050" b="0" baseline="0"/>
            <a:t>  Be sure to select your position and enter your budget code for each position.  Holiday hours will be the # of hours you work on a Regular(R) day and is to be recorded in the </a:t>
          </a:r>
          <a:r>
            <a:rPr lang="en-US" sz="1050" b="0" baseline="0">
              <a:solidFill>
                <a:schemeClr val="tx1"/>
              </a:solidFill>
            </a:rPr>
            <a:t>Holiday row</a:t>
          </a:r>
          <a:r>
            <a:rPr lang="en-US" sz="1050" b="1" baseline="0">
              <a:solidFill>
                <a:schemeClr val="tx1"/>
              </a:solidFill>
            </a:rPr>
            <a:t>.   </a:t>
          </a:r>
          <a:endParaRPr 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54188</xdr:colOff>
      <xdr:row>10</xdr:row>
      <xdr:rowOff>81280</xdr:rowOff>
    </xdr:from>
    <xdr:to>
      <xdr:col>41</xdr:col>
      <xdr:colOff>724747</xdr:colOff>
      <xdr:row>18</xdr:row>
      <xdr:rowOff>274320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BE9076-E9E1-4B4D-A5A8-053C9DA34CC5}"/>
            </a:ext>
          </a:extLst>
        </xdr:cNvPr>
        <xdr:cNvSpPr txBox="1"/>
      </xdr:nvSpPr>
      <xdr:spPr>
        <a:xfrm>
          <a:off x="9848428" y="2062480"/>
          <a:ext cx="4785359" cy="23672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#2 Additional Hours:  </a:t>
          </a:r>
          <a:r>
            <a:rPr lang="en-US" sz="1100" b="0"/>
            <a:t>This section</a:t>
          </a:r>
          <a:r>
            <a:rPr lang="en-US" sz="1100" b="0" baseline="0"/>
            <a:t> is for any hours worked beyond your assigned hours</a:t>
          </a:r>
          <a:r>
            <a:rPr lang="en-US" sz="1100" b="0" baseline="0">
              <a:solidFill>
                <a:schemeClr val="tx1"/>
              </a:solidFill>
            </a:rPr>
            <a:t>.  </a:t>
          </a:r>
          <a:r>
            <a:rPr lang="en-US" sz="1100" b="1" u="sng" baseline="0">
              <a:solidFill>
                <a:schemeClr val="tx1"/>
              </a:solidFill>
            </a:rPr>
            <a:t>Budget codes are required</a:t>
          </a:r>
          <a:r>
            <a:rPr lang="en-US" sz="1100" b="1" baseline="0">
              <a:solidFill>
                <a:schemeClr val="tx1"/>
              </a:solidFill>
            </a:rPr>
            <a:t>.  </a:t>
          </a:r>
          <a:r>
            <a:rPr lang="en-US" sz="1100" b="0" baseline="0">
              <a:solidFill>
                <a:srgbClr val="FF0000"/>
              </a:solidFill>
            </a:rPr>
            <a:t>Overtime must be approved by your supervisor.</a:t>
          </a:r>
          <a:r>
            <a:rPr lang="en-US" sz="1100" b="0" baseline="0"/>
            <a:t>   Notes are needed if you choose "other", "covering shift" or "subbing" from the drop down list.  Please add who you subbed for and other helpful information in </a:t>
          </a:r>
          <a:r>
            <a:rPr lang="en-US" sz="1100" b="0" baseline="0">
              <a:solidFill>
                <a:schemeClr val="tx1"/>
              </a:solidFill>
            </a:rPr>
            <a:t>the Notes box.</a:t>
          </a:r>
        </a:p>
        <a:p>
          <a:endParaRPr lang="en-US" sz="1100" b="0" baseline="0"/>
        </a:p>
        <a:p>
          <a:r>
            <a:rPr lang="en-US" sz="1100" b="0" baseline="0"/>
            <a:t>(Do not record Teacher substitute hours here.  Teacher substitute hours are pulled from AESOP.)</a:t>
          </a:r>
        </a:p>
        <a:p>
          <a:endParaRPr lang="en-US" sz="1100" b="0" baseline="0"/>
        </a:p>
        <a:p>
          <a:r>
            <a:rPr lang="en-US" sz="1100" b="0" baseline="0"/>
            <a:t>Follow Base (Budget) Code = FBC</a:t>
          </a:r>
        </a:p>
        <a:p>
          <a:r>
            <a:rPr lang="en-US" sz="1100" b="0" baseline="0"/>
            <a:t>     Subbing:  FBC - FBC - 31</a:t>
          </a:r>
          <a:r>
            <a:rPr lang="en-US" sz="1100" b="1" u="sng" baseline="0">
              <a:solidFill>
                <a:schemeClr val="tx2"/>
              </a:solidFill>
            </a:rPr>
            <a:t>20</a:t>
          </a:r>
          <a:r>
            <a:rPr lang="en-US" sz="1100" b="0" baseline="0"/>
            <a:t> - xxxx  - </a:t>
          </a:r>
          <a:r>
            <a:rPr lang="en-US" sz="1100" b="0" baseline="0">
              <a:solidFill>
                <a:srgbClr val="FF0000"/>
              </a:solidFill>
            </a:rPr>
            <a:t>x (if applicable)</a:t>
          </a:r>
        </a:p>
        <a:p>
          <a:r>
            <a:rPr lang="en-US" sz="1100" b="0" baseline="0"/>
            <a:t>     Extra Time:  FBC - FBC - 31</a:t>
          </a:r>
          <a:r>
            <a:rPr lang="en-US" sz="1100" b="1" u="sng" baseline="0">
              <a:solidFill>
                <a:schemeClr val="tx2"/>
              </a:solidFill>
            </a:rPr>
            <a:t>30</a:t>
          </a:r>
          <a:r>
            <a:rPr lang="en-US" sz="1100" b="0" baseline="0"/>
            <a:t> - xxxx - </a:t>
          </a:r>
          <a:r>
            <a:rPr lang="en-US" sz="1100" b="0" baseline="0">
              <a:solidFill>
                <a:srgbClr val="FF0000"/>
              </a:solidFill>
            </a:rPr>
            <a:t>x (if applicable)</a:t>
          </a:r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/>
        </a:p>
      </xdr:txBody>
    </xdr:sp>
    <xdr:clientData/>
  </xdr:twoCellAnchor>
  <xdr:twoCellAnchor>
    <xdr:from>
      <xdr:col>36</xdr:col>
      <xdr:colOff>50800</xdr:colOff>
      <xdr:row>19</xdr:row>
      <xdr:rowOff>10161</xdr:rowOff>
    </xdr:from>
    <xdr:to>
      <xdr:col>41</xdr:col>
      <xdr:colOff>719668</xdr:colOff>
      <xdr:row>23</xdr:row>
      <xdr:rowOff>243840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8C584B-A8C0-374E-9C02-5C4417E73410}"/>
            </a:ext>
          </a:extLst>
        </xdr:cNvPr>
        <xdr:cNvSpPr txBox="1"/>
      </xdr:nvSpPr>
      <xdr:spPr>
        <a:xfrm>
          <a:off x="9845040" y="4531361"/>
          <a:ext cx="4783668" cy="14223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#3 Leave Without Pay*:  </a:t>
          </a:r>
          <a:r>
            <a:rPr lang="en-US" sz="1100" b="0"/>
            <a:t>This section</a:t>
          </a:r>
          <a:r>
            <a:rPr lang="en-US" sz="1100" b="0" baseline="0"/>
            <a:t> is for leave without pay or subbing in another position during your work day.  </a:t>
          </a:r>
          <a:r>
            <a:rPr lang="en-US" sz="1100" b="1" baseline="0"/>
            <a:t>Use a </a:t>
          </a:r>
          <a:r>
            <a:rPr lang="en-US" sz="1100" b="1" u="sng" baseline="0"/>
            <a:t>negative sign </a:t>
          </a:r>
          <a:r>
            <a:rPr lang="en-US" sz="1100" b="1" baseline="0"/>
            <a:t>in front of the hours.  </a:t>
          </a:r>
          <a:r>
            <a:rPr lang="en-US" sz="1100" b="0" baseline="0"/>
            <a:t>The budget code will be your assigned hours budget code.  </a:t>
          </a:r>
          <a:r>
            <a:rPr lang="en-US" sz="1100" b="1" baseline="0"/>
            <a:t>A separate row is needed for each different budget code or pay rate.</a:t>
          </a:r>
        </a:p>
        <a:p>
          <a:endParaRPr lang="en-US" sz="1100" b="1" baseline="0"/>
        </a:p>
        <a:p>
          <a:r>
            <a:rPr lang="en-US" sz="1100" b="0" baseline="0"/>
            <a:t>You will need to record adjustments for subbing for Teachers.  Please indicate who you subbed for in </a:t>
          </a:r>
          <a:r>
            <a:rPr lang="en-US" sz="1100" b="0" baseline="0">
              <a:solidFill>
                <a:schemeClr val="tx1"/>
              </a:solidFill>
            </a:rPr>
            <a:t>the Notes box.</a:t>
          </a:r>
        </a:p>
      </xdr:txBody>
    </xdr:sp>
    <xdr:clientData/>
  </xdr:twoCellAnchor>
  <xdr:twoCellAnchor>
    <xdr:from>
      <xdr:col>36</xdr:col>
      <xdr:colOff>49107</xdr:colOff>
      <xdr:row>24</xdr:row>
      <xdr:rowOff>49116</xdr:rowOff>
    </xdr:from>
    <xdr:to>
      <xdr:col>41</xdr:col>
      <xdr:colOff>731520</xdr:colOff>
      <xdr:row>26</xdr:row>
      <xdr:rowOff>345440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61029C-65D3-1A49-B18F-53E8E089F815}"/>
            </a:ext>
          </a:extLst>
        </xdr:cNvPr>
        <xdr:cNvSpPr txBox="1"/>
      </xdr:nvSpPr>
      <xdr:spPr>
        <a:xfrm>
          <a:off x="9843347" y="6073996"/>
          <a:ext cx="4797213" cy="9262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#4 Paid Leave:  </a:t>
          </a:r>
          <a:r>
            <a:rPr lang="en-US" sz="1100" b="0"/>
            <a:t>Any Paid leave</a:t>
          </a:r>
          <a:r>
            <a:rPr lang="en-US" sz="1100" b="0" baseline="0"/>
            <a:t> goes in this section.  If you have run out of paid leave, you must put your absences in the Leave Without Pay section.  </a:t>
          </a:r>
          <a:r>
            <a:rPr lang="en-US" sz="1100" b="1" u="sng" baseline="0"/>
            <a:t>All absences, paid or unpaid must be entered and approved through AESOP (Absence Management)</a:t>
          </a:r>
          <a:r>
            <a:rPr lang="en-US" sz="1100" b="1" u="none" baseline="0"/>
            <a:t>.</a:t>
          </a:r>
          <a:r>
            <a:rPr lang="en-US" sz="1100" b="0" u="none" baseline="0"/>
            <a:t>  </a:t>
          </a:r>
          <a:r>
            <a:rPr lang="en-US" sz="1100" b="1" i="1" u="none" baseline="0"/>
            <a:t>Negative sign is not used in this section.</a:t>
          </a:r>
          <a:endParaRPr lang="en-US" sz="1100" b="1" i="1" u="none"/>
        </a:p>
      </xdr:txBody>
    </xdr:sp>
    <xdr:clientData/>
  </xdr:twoCellAnchor>
  <xdr:twoCellAnchor>
    <xdr:from>
      <xdr:col>0</xdr:col>
      <xdr:colOff>0</xdr:colOff>
      <xdr:row>32</xdr:row>
      <xdr:rowOff>5103</xdr:rowOff>
    </xdr:from>
    <xdr:to>
      <xdr:col>34</xdr:col>
      <xdr:colOff>467359</xdr:colOff>
      <xdr:row>36</xdr:row>
      <xdr:rowOff>47430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B6B25AE-2B23-874B-871D-22180051072A}"/>
            </a:ext>
          </a:extLst>
        </xdr:cNvPr>
        <xdr:cNvSpPr txBox="1"/>
      </xdr:nvSpPr>
      <xdr:spPr>
        <a:xfrm flipH="1">
          <a:off x="0" y="7767343"/>
          <a:ext cx="9733279" cy="65192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u="sng">
              <a:solidFill>
                <a:schemeClr val="tx1"/>
              </a:solidFill>
            </a:rPr>
            <a:t>Printing Instructions</a:t>
          </a:r>
          <a:r>
            <a:rPr lang="en-US" sz="1200" b="1">
              <a:solidFill>
                <a:schemeClr val="tx1"/>
              </a:solidFill>
            </a:rPr>
            <a:t>:</a:t>
          </a:r>
          <a:r>
            <a:rPr lang="en-US" sz="1200" b="1" baseline="0">
              <a:solidFill>
                <a:schemeClr val="tx1"/>
              </a:solidFill>
            </a:rPr>
            <a:t>  </a:t>
          </a:r>
          <a:r>
            <a:rPr lang="en-US" sz="1200" b="0" baseline="0">
              <a:solidFill>
                <a:schemeClr val="tx1"/>
              </a:solidFill>
            </a:rPr>
            <a:t>Please </a:t>
          </a:r>
          <a:r>
            <a:rPr lang="en-US" sz="1200" b="0" baseline="0"/>
            <a:t>print timesheet in black &amp; white</a:t>
          </a:r>
          <a:r>
            <a:rPr lang="en-US" sz="1200" b="0" baseline="0">
              <a:solidFill>
                <a:schemeClr val="tx2"/>
              </a:solidFill>
            </a:rPr>
            <a:t>.   Prin</a:t>
          </a:r>
          <a:r>
            <a:rPr lang="en-US" sz="1200" b="1" baseline="0">
              <a:solidFill>
                <a:schemeClr val="tx2"/>
              </a:solidFill>
            </a:rPr>
            <a:t>t </a:t>
          </a:r>
          <a:r>
            <a:rPr lang="en-US" sz="1200" b="1" u="sng" baseline="0">
              <a:solidFill>
                <a:schemeClr val="tx2"/>
              </a:solidFill>
            </a:rPr>
            <a:t>landscape</a:t>
          </a:r>
          <a:r>
            <a:rPr lang="en-US" sz="1200" b="1" baseline="0">
              <a:solidFill>
                <a:schemeClr val="tx2"/>
              </a:solidFill>
            </a:rPr>
            <a:t>  (8.5 x 11) </a:t>
          </a:r>
          <a:r>
            <a:rPr lang="en-US" sz="1200" b="0" baseline="0">
              <a:solidFill>
                <a:schemeClr val="tx2"/>
              </a:solidFill>
            </a:rPr>
            <a:t>and choose the print option</a:t>
          </a:r>
          <a:r>
            <a:rPr lang="en-US" sz="1200" b="1" baseline="0">
              <a:solidFill>
                <a:schemeClr val="tx2"/>
              </a:solidFill>
            </a:rPr>
            <a:t> "</a:t>
          </a:r>
          <a:r>
            <a:rPr lang="en-US" sz="1200" b="1" u="sng" baseline="0">
              <a:solidFill>
                <a:schemeClr val="tx2"/>
              </a:solidFill>
            </a:rPr>
            <a:t>fit to page</a:t>
          </a:r>
          <a:r>
            <a:rPr lang="en-US" sz="1200" b="1" u="none" baseline="0">
              <a:solidFill>
                <a:schemeClr val="tx2"/>
              </a:solidFill>
            </a:rPr>
            <a:t>.</a:t>
          </a:r>
          <a:r>
            <a:rPr lang="en-US" sz="1200" b="1" baseline="0">
              <a:solidFill>
                <a:schemeClr val="tx2"/>
              </a:solidFill>
            </a:rPr>
            <a:t>"</a:t>
          </a:r>
          <a:endParaRPr lang="en-US" sz="1200" b="0" u="sng">
            <a:solidFill>
              <a:schemeClr val="tx2"/>
            </a:solidFill>
          </a:endParaRPr>
        </a:p>
      </xdr:txBody>
    </xdr:sp>
    <xdr:clientData/>
  </xdr:twoCellAnchor>
  <xdr:twoCellAnchor>
    <xdr:from>
      <xdr:col>18</xdr:col>
      <xdr:colOff>204893</xdr:colOff>
      <xdr:row>16</xdr:row>
      <xdr:rowOff>25399</xdr:rowOff>
    </xdr:from>
    <xdr:to>
      <xdr:col>33</xdr:col>
      <xdr:colOff>110067</xdr:colOff>
      <xdr:row>19</xdr:row>
      <xdr:rowOff>245532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0B8D82B-9726-0748-A1B5-09736255D0AC}"/>
            </a:ext>
          </a:extLst>
        </xdr:cNvPr>
        <xdr:cNvSpPr txBox="1"/>
      </xdr:nvSpPr>
      <xdr:spPr>
        <a:xfrm>
          <a:off x="5403426" y="3767666"/>
          <a:ext cx="3359574" cy="105833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/>
            <a:t>If you are covering shift</a:t>
          </a:r>
          <a:r>
            <a:rPr lang="en-US" sz="1100" b="0" baseline="0"/>
            <a:t> for a portion or all of your assigned hours, you will need to record the number of hours you covered/subbed in </a:t>
          </a:r>
          <a:r>
            <a:rPr lang="en-US" sz="1100" b="0" baseline="0">
              <a:solidFill>
                <a:srgbClr val="FF0000"/>
              </a:solidFill>
            </a:rPr>
            <a:t>#2</a:t>
          </a:r>
          <a:r>
            <a:rPr lang="en-US" sz="1100" b="0" baseline="0"/>
            <a:t> and make adjustments to your assignment in </a:t>
          </a:r>
          <a:r>
            <a:rPr lang="en-US" sz="1100" b="0" baseline="0">
              <a:solidFill>
                <a:srgbClr val="FF0000"/>
              </a:solidFill>
            </a:rPr>
            <a:t>#3</a:t>
          </a:r>
          <a:r>
            <a:rPr lang="en-US" sz="1100" b="0" baseline="0"/>
            <a:t>.</a:t>
          </a:r>
          <a:r>
            <a:rPr lang="en-US" sz="1100" b="0" u="none" baseline="0"/>
            <a:t>  </a:t>
          </a:r>
          <a:r>
            <a:rPr lang="en-US" sz="1100" b="0" u="sng" baseline="0"/>
            <a:t>Please indicate who you covered/subbed for in the Notes box</a:t>
          </a:r>
          <a:r>
            <a:rPr lang="en-US" sz="1100" b="0" u="none" baseline="0"/>
            <a:t>.</a:t>
          </a:r>
          <a:endParaRPr lang="en-US" sz="1100" b="0" u="sng"/>
        </a:p>
      </xdr:txBody>
    </xdr:sp>
    <xdr:clientData/>
  </xdr:twoCellAnchor>
  <xdr:twoCellAnchor>
    <xdr:from>
      <xdr:col>17</xdr:col>
      <xdr:colOff>182880</xdr:colOff>
      <xdr:row>18</xdr:row>
      <xdr:rowOff>254000</xdr:rowOff>
    </xdr:from>
    <xdr:to>
      <xdr:col>18</xdr:col>
      <xdr:colOff>213360</xdr:colOff>
      <xdr:row>18</xdr:row>
      <xdr:rowOff>335280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5F85B7BA-E51E-3248-955A-AA4539E9570C}"/>
            </a:ext>
          </a:extLst>
        </xdr:cNvPr>
        <xdr:cNvCxnSpPr/>
      </xdr:nvCxnSpPr>
      <xdr:spPr>
        <a:xfrm flipH="1">
          <a:off x="5120640" y="4409440"/>
          <a:ext cx="264160" cy="812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30478</xdr:colOff>
      <xdr:row>0</xdr:row>
      <xdr:rowOff>20314</xdr:rowOff>
    </xdr:from>
    <xdr:to>
      <xdr:col>41</xdr:col>
      <xdr:colOff>711198</xdr:colOff>
      <xdr:row>6</xdr:row>
      <xdr:rowOff>81280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A5DBD52-E5DD-6E44-BB25-0239B58C576C}"/>
            </a:ext>
          </a:extLst>
        </xdr:cNvPr>
        <xdr:cNvSpPr txBox="1"/>
      </xdr:nvSpPr>
      <xdr:spPr>
        <a:xfrm flipH="1">
          <a:off x="9824718" y="20314"/>
          <a:ext cx="4795520" cy="91440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- Please contact Rhonda Sherman in Human</a:t>
          </a:r>
          <a:r>
            <a:rPr lang="en-US" sz="1100" b="1" baseline="0"/>
            <a:t> Resources </a:t>
          </a:r>
          <a:r>
            <a:rPr lang="en-US" sz="1100" b="1"/>
            <a:t>if you have</a:t>
          </a:r>
          <a:r>
            <a:rPr lang="en-US" sz="1100" b="1" baseline="0"/>
            <a:t> any</a:t>
          </a:r>
          <a:r>
            <a:rPr lang="en-US" sz="1100" b="1"/>
            <a:t> questions regarding your assigned hours.</a:t>
          </a:r>
        </a:p>
        <a:p>
          <a:pPr algn="l"/>
          <a:r>
            <a:rPr lang="en-US" sz="1100" b="1"/>
            <a:t>- Contact</a:t>
          </a:r>
          <a:r>
            <a:rPr lang="en-US" sz="1100" b="1" baseline="0"/>
            <a:t> Barbara or Cyndi in Payroll if you have questions on filling out your timesheet</a:t>
          </a:r>
          <a:r>
            <a:rPr lang="en-US" sz="1100" b="1"/>
            <a:t>.</a:t>
          </a:r>
        </a:p>
      </xdr:txBody>
    </xdr:sp>
    <xdr:clientData/>
  </xdr:twoCellAnchor>
  <xdr:twoCellAnchor>
    <xdr:from>
      <xdr:col>36</xdr:col>
      <xdr:colOff>274320</xdr:colOff>
      <xdr:row>28</xdr:row>
      <xdr:rowOff>162561</xdr:rowOff>
    </xdr:from>
    <xdr:to>
      <xdr:col>41</xdr:col>
      <xdr:colOff>721360</xdr:colOff>
      <xdr:row>36</xdr:row>
      <xdr:rowOff>71120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6B3F68A-C700-7F46-9612-C429FB6494C4}"/>
            </a:ext>
          </a:extLst>
        </xdr:cNvPr>
        <xdr:cNvSpPr txBox="1"/>
      </xdr:nvSpPr>
      <xdr:spPr>
        <a:xfrm flipH="1">
          <a:off x="10068560" y="7366001"/>
          <a:ext cx="4561840" cy="107695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0">
              <a:solidFill>
                <a:srgbClr val="FF0000"/>
              </a:solidFill>
            </a:rPr>
            <a:t>*</a:t>
          </a:r>
          <a:r>
            <a:rPr lang="en-US" sz="1100" b="0"/>
            <a:t>Unless leave without pay has been pre-approved through Human</a:t>
          </a:r>
          <a:r>
            <a:rPr lang="en-US" sz="1100" b="0" baseline="0"/>
            <a:t> Resources, Payroll will use all paid leave available before processing leave without pay.  </a:t>
          </a:r>
          <a:r>
            <a:rPr lang="en-US" sz="1100" b="1" baseline="0"/>
            <a:t>Example:  </a:t>
          </a:r>
          <a:r>
            <a:rPr lang="en-US" sz="1100" b="0" baseline="0"/>
            <a:t>If you run out of sick leave, and have personal leave available, we will use your personal leave before processing any leave without pay.</a:t>
          </a:r>
          <a:endParaRPr lang="en-US" sz="1100" b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220133</xdr:colOff>
      <xdr:row>12</xdr:row>
      <xdr:rowOff>16933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71DAF1-4D78-D146-9E29-DEF9C2A3B576}"/>
            </a:ext>
          </a:extLst>
        </xdr:cNvPr>
        <xdr:cNvSpPr txBox="1"/>
      </xdr:nvSpPr>
      <xdr:spPr>
        <a:xfrm>
          <a:off x="7526866" y="2667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203763</xdr:colOff>
      <xdr:row>2</xdr:row>
      <xdr:rowOff>1</xdr:rowOff>
    </xdr:from>
    <xdr:to>
      <xdr:col>30</xdr:col>
      <xdr:colOff>30480</xdr:colOff>
      <xdr:row>3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5ADB73-CB2A-5F43-8B5F-EC7C711E73E6}"/>
            </a:ext>
          </a:extLst>
        </xdr:cNvPr>
        <xdr:cNvSpPr txBox="1"/>
      </xdr:nvSpPr>
      <xdr:spPr>
        <a:xfrm>
          <a:off x="7569763" y="386081"/>
          <a:ext cx="527757" cy="152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/>
        <a:lstStyle/>
        <a:p>
          <a:pPr algn="l"/>
          <a:r>
            <a:rPr lang="en-US" sz="700" b="1"/>
            <a:t>WHS Finals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2"/>
  <sheetViews>
    <sheetView showGridLines="0" showZeros="0" view="pageLayout" zoomScale="125" zoomScaleNormal="150" zoomScalePageLayoutView="125" workbookViewId="0">
      <selection activeCell="A23" sqref="A1:AP54"/>
    </sheetView>
  </sheetViews>
  <sheetFormatPr baseColWidth="10" defaultRowHeight="12"/>
  <cols>
    <col min="1" max="1" width="8" style="14" customWidth="1"/>
    <col min="2" max="2" width="12.1640625" style="14" customWidth="1"/>
    <col min="3" max="31" width="3" style="14" customWidth="1"/>
    <col min="32" max="32" width="3.33203125" style="14" customWidth="1"/>
    <col min="33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10.83203125" style="14"/>
  </cols>
  <sheetData>
    <row r="1" spans="1:37" s="3" customFormat="1" ht="15" customHeight="1" thickBot="1">
      <c r="A1" s="1" t="s">
        <v>37</v>
      </c>
      <c r="B1" s="101"/>
      <c r="C1" s="2"/>
      <c r="D1" s="2"/>
      <c r="F1" s="4"/>
      <c r="G1" s="5"/>
      <c r="H1" s="5"/>
      <c r="I1" s="289" t="s">
        <v>36</v>
      </c>
      <c r="J1" s="290"/>
      <c r="K1" s="290"/>
      <c r="L1" s="290"/>
      <c r="M1" s="290"/>
      <c r="N1" s="290"/>
      <c r="O1" s="198"/>
      <c r="P1" s="199"/>
      <c r="Q1" s="199"/>
      <c r="R1" s="200" t="s">
        <v>0</v>
      </c>
      <c r="S1" s="156" t="s">
        <v>106</v>
      </c>
      <c r="T1" s="5"/>
      <c r="U1" s="6"/>
      <c r="W1" s="7"/>
      <c r="X1" s="8" t="s">
        <v>1</v>
      </c>
      <c r="Y1" s="295" t="s">
        <v>31</v>
      </c>
      <c r="Z1" s="295"/>
      <c r="AA1" s="295"/>
      <c r="AB1" s="295"/>
      <c r="AC1" s="295"/>
      <c r="AD1" s="295"/>
      <c r="AE1" s="295"/>
      <c r="AF1" s="295"/>
      <c r="AG1" s="295"/>
      <c r="AH1" s="295"/>
      <c r="AI1" s="9">
        <v>44440</v>
      </c>
    </row>
    <row r="2" spans="1:37" ht="14" customHeight="1">
      <c r="A2" s="102" t="s">
        <v>38</v>
      </c>
      <c r="B2" s="90"/>
      <c r="C2" s="10"/>
      <c r="D2" s="10"/>
      <c r="E2" s="10"/>
      <c r="F2" s="10"/>
      <c r="G2" s="10"/>
      <c r="H2" s="10"/>
      <c r="I2" s="291"/>
      <c r="J2" s="292"/>
      <c r="K2" s="292"/>
      <c r="L2" s="292"/>
      <c r="M2" s="292"/>
      <c r="N2" s="292"/>
      <c r="O2" s="201"/>
      <c r="P2" s="202"/>
      <c r="Q2" s="203"/>
      <c r="R2" s="204" t="s">
        <v>2</v>
      </c>
      <c r="S2" s="157">
        <v>3.5</v>
      </c>
      <c r="T2" s="10"/>
      <c r="U2" s="12"/>
      <c r="V2" s="13"/>
      <c r="X2" s="4" t="s">
        <v>3</v>
      </c>
      <c r="Y2" s="296" t="s">
        <v>32</v>
      </c>
      <c r="Z2" s="296"/>
      <c r="AA2" s="15"/>
      <c r="AC2" s="15"/>
      <c r="AF2" s="16"/>
      <c r="AG2" s="10"/>
      <c r="AH2" s="297" t="s">
        <v>4</v>
      </c>
      <c r="AI2" s="298"/>
    </row>
    <row r="3" spans="1:37" ht="12" customHeight="1" thickBot="1">
      <c r="A3" s="211" t="s">
        <v>119</v>
      </c>
      <c r="B3" s="103"/>
      <c r="C3" s="10"/>
      <c r="F3" s="17"/>
      <c r="G3" s="17"/>
      <c r="H3" s="10"/>
      <c r="I3" s="293"/>
      <c r="J3" s="294"/>
      <c r="K3" s="294"/>
      <c r="L3" s="294"/>
      <c r="M3" s="294"/>
      <c r="N3" s="294"/>
      <c r="O3" s="158"/>
      <c r="P3" s="18"/>
      <c r="Q3" s="19"/>
      <c r="R3" s="20" t="s">
        <v>5</v>
      </c>
      <c r="S3" s="159">
        <v>3.5</v>
      </c>
      <c r="T3" s="17"/>
      <c r="U3" s="21"/>
      <c r="Y3" s="5"/>
      <c r="Z3" s="5"/>
      <c r="AA3" s="5"/>
      <c r="AB3" s="5"/>
      <c r="AF3" s="16"/>
      <c r="AG3" s="10"/>
      <c r="AH3" s="299"/>
      <c r="AI3" s="300"/>
    </row>
    <row r="4" spans="1:37" ht="2" customHeight="1" thickBot="1">
      <c r="A4" s="22"/>
      <c r="B4" s="22"/>
      <c r="E4" s="3"/>
      <c r="F4" s="3"/>
      <c r="G4" s="4"/>
      <c r="H4" s="23"/>
      <c r="I4" s="23"/>
      <c r="J4" s="3"/>
      <c r="K4" s="3"/>
      <c r="M4" s="4"/>
      <c r="N4" s="21"/>
      <c r="O4" s="21"/>
      <c r="P4" s="10"/>
      <c r="Q4" s="10"/>
      <c r="R4" s="10"/>
      <c r="S4" s="10"/>
      <c r="T4" s="15"/>
      <c r="U4" s="15"/>
      <c r="Y4" s="5"/>
      <c r="Z4" s="5"/>
      <c r="AA4" s="5"/>
      <c r="AB4" s="5"/>
      <c r="AE4" s="16"/>
      <c r="AF4" s="10"/>
      <c r="AG4" s="10"/>
      <c r="AH4" s="24"/>
      <c r="AI4" s="25"/>
    </row>
    <row r="5" spans="1:37" s="30" customFormat="1" ht="10" customHeight="1" thickBot="1">
      <c r="A5" s="283" t="s">
        <v>33</v>
      </c>
      <c r="B5" s="284"/>
      <c r="C5" s="27" t="s">
        <v>10</v>
      </c>
      <c r="D5" s="150" t="s">
        <v>9</v>
      </c>
      <c r="E5" s="150" t="s">
        <v>9</v>
      </c>
      <c r="F5" s="26" t="s">
        <v>7</v>
      </c>
      <c r="G5" s="26" t="s">
        <v>7</v>
      </c>
      <c r="H5" s="133" t="s">
        <v>8</v>
      </c>
      <c r="I5" s="150" t="s">
        <v>9</v>
      </c>
      <c r="J5" s="27" t="s">
        <v>10</v>
      </c>
      <c r="K5" s="150" t="s">
        <v>9</v>
      </c>
      <c r="L5" s="150" t="s">
        <v>9</v>
      </c>
      <c r="M5" s="26" t="s">
        <v>7</v>
      </c>
      <c r="N5" s="26" t="s">
        <v>7</v>
      </c>
      <c r="O5" s="150" t="s">
        <v>9</v>
      </c>
      <c r="P5" s="150" t="s">
        <v>9</v>
      </c>
      <c r="Q5" s="27" t="s">
        <v>10</v>
      </c>
      <c r="R5" s="150" t="s">
        <v>9</v>
      </c>
      <c r="S5" s="150" t="s">
        <v>9</v>
      </c>
      <c r="T5" s="26" t="s">
        <v>7</v>
      </c>
      <c r="U5" s="26" t="s">
        <v>7</v>
      </c>
      <c r="V5" s="150" t="s">
        <v>9</v>
      </c>
      <c r="W5" s="150" t="s">
        <v>9</v>
      </c>
      <c r="X5" s="27" t="s">
        <v>10</v>
      </c>
      <c r="Y5" s="150" t="s">
        <v>9</v>
      </c>
      <c r="Z5" s="150" t="s">
        <v>9</v>
      </c>
      <c r="AA5" s="26" t="s">
        <v>7</v>
      </c>
      <c r="AB5" s="26" t="s">
        <v>7</v>
      </c>
      <c r="AC5" s="150" t="s">
        <v>9</v>
      </c>
      <c r="AD5" s="150" t="s">
        <v>9</v>
      </c>
      <c r="AE5" s="27" t="s">
        <v>10</v>
      </c>
      <c r="AF5" s="150" t="s">
        <v>9</v>
      </c>
      <c r="AG5" s="154"/>
      <c r="AH5" s="28" t="s">
        <v>11</v>
      </c>
      <c r="AI5" s="29"/>
    </row>
    <row r="6" spans="1:37" ht="13" customHeight="1" thickBot="1">
      <c r="A6" s="81" t="s">
        <v>12</v>
      </c>
      <c r="B6" s="82"/>
      <c r="C6" s="175" t="s">
        <v>18</v>
      </c>
      <c r="D6" s="152" t="s">
        <v>19</v>
      </c>
      <c r="E6" s="152" t="s">
        <v>13</v>
      </c>
      <c r="F6" s="122" t="s">
        <v>14</v>
      </c>
      <c r="G6" s="122" t="s">
        <v>15</v>
      </c>
      <c r="H6" s="134" t="s">
        <v>16</v>
      </c>
      <c r="I6" s="151" t="s">
        <v>17</v>
      </c>
      <c r="J6" s="121" t="s">
        <v>18</v>
      </c>
      <c r="K6" s="151" t="s">
        <v>19</v>
      </c>
      <c r="L6" s="151" t="s">
        <v>13</v>
      </c>
      <c r="M6" s="33" t="s">
        <v>14</v>
      </c>
      <c r="N6" s="122" t="s">
        <v>15</v>
      </c>
      <c r="O6" s="151" t="s">
        <v>16</v>
      </c>
      <c r="P6" s="151" t="s">
        <v>17</v>
      </c>
      <c r="Q6" s="121" t="s">
        <v>18</v>
      </c>
      <c r="R6" s="151" t="s">
        <v>19</v>
      </c>
      <c r="S6" s="151" t="s">
        <v>13</v>
      </c>
      <c r="T6" s="33" t="s">
        <v>14</v>
      </c>
      <c r="U6" s="122" t="s">
        <v>15</v>
      </c>
      <c r="V6" s="151" t="s">
        <v>16</v>
      </c>
      <c r="W6" s="151" t="s">
        <v>17</v>
      </c>
      <c r="X6" s="121" t="s">
        <v>18</v>
      </c>
      <c r="Y6" s="151" t="s">
        <v>19</v>
      </c>
      <c r="Z6" s="151" t="s">
        <v>13</v>
      </c>
      <c r="AA6" s="33" t="s">
        <v>14</v>
      </c>
      <c r="AB6" s="33" t="s">
        <v>15</v>
      </c>
      <c r="AC6" s="151" t="s">
        <v>16</v>
      </c>
      <c r="AD6" s="151" t="s">
        <v>17</v>
      </c>
      <c r="AE6" s="121" t="s">
        <v>18</v>
      </c>
      <c r="AF6" s="151" t="s">
        <v>19</v>
      </c>
      <c r="AG6" s="34"/>
      <c r="AH6" s="35" t="s">
        <v>20</v>
      </c>
      <c r="AI6" s="36"/>
    </row>
    <row r="7" spans="1:37" ht="14" customHeight="1">
      <c r="A7" s="83" t="s">
        <v>21</v>
      </c>
      <c r="B7" s="84" t="s">
        <v>22</v>
      </c>
      <c r="C7" s="129">
        <v>1</v>
      </c>
      <c r="D7" s="151">
        <v>2</v>
      </c>
      <c r="E7" s="151">
        <v>3</v>
      </c>
      <c r="F7" s="39">
        <v>4</v>
      </c>
      <c r="G7" s="39">
        <v>5</v>
      </c>
      <c r="H7" s="135">
        <v>6</v>
      </c>
      <c r="I7" s="151">
        <v>7</v>
      </c>
      <c r="J7" s="129">
        <v>8</v>
      </c>
      <c r="K7" s="151">
        <v>9</v>
      </c>
      <c r="L7" s="151">
        <v>10</v>
      </c>
      <c r="M7" s="39">
        <v>11</v>
      </c>
      <c r="N7" s="39">
        <v>12</v>
      </c>
      <c r="O7" s="151">
        <v>13</v>
      </c>
      <c r="P7" s="151">
        <v>14</v>
      </c>
      <c r="Q7" s="129">
        <v>15</v>
      </c>
      <c r="R7" s="151">
        <v>16</v>
      </c>
      <c r="S7" s="151">
        <v>17</v>
      </c>
      <c r="T7" s="39">
        <v>18</v>
      </c>
      <c r="U7" s="39">
        <v>19</v>
      </c>
      <c r="V7" s="151">
        <v>20</v>
      </c>
      <c r="W7" s="151">
        <v>21</v>
      </c>
      <c r="X7" s="129">
        <v>22</v>
      </c>
      <c r="Y7" s="151">
        <v>23</v>
      </c>
      <c r="Z7" s="151">
        <v>24</v>
      </c>
      <c r="AA7" s="39">
        <v>25</v>
      </c>
      <c r="AB7" s="39">
        <v>26</v>
      </c>
      <c r="AC7" s="151">
        <v>27</v>
      </c>
      <c r="AD7" s="151">
        <v>28</v>
      </c>
      <c r="AE7" s="129">
        <v>29</v>
      </c>
      <c r="AF7" s="151">
        <v>30</v>
      </c>
      <c r="AG7" s="40"/>
      <c r="AH7" s="41"/>
      <c r="AI7" s="42" t="s">
        <v>23</v>
      </c>
    </row>
    <row r="8" spans="1:37" ht="25" customHeight="1">
      <c r="A8" s="85" t="s">
        <v>34</v>
      </c>
      <c r="B8" s="139" t="s">
        <v>107</v>
      </c>
      <c r="C8" s="43"/>
      <c r="D8" s="87">
        <v>5</v>
      </c>
      <c r="E8" s="44">
        <v>5</v>
      </c>
      <c r="F8" s="43"/>
      <c r="G8" s="43"/>
      <c r="H8" s="187" t="s">
        <v>8</v>
      </c>
      <c r="I8" s="44">
        <v>5</v>
      </c>
      <c r="J8" s="44">
        <v>3.5</v>
      </c>
      <c r="K8" s="44">
        <v>5</v>
      </c>
      <c r="L8" s="44">
        <v>5</v>
      </c>
      <c r="M8" s="43"/>
      <c r="N8" s="43"/>
      <c r="O8" s="44">
        <v>5</v>
      </c>
      <c r="P8" s="44">
        <v>5</v>
      </c>
      <c r="Q8" s="44">
        <v>3.5</v>
      </c>
      <c r="R8" s="44">
        <v>5</v>
      </c>
      <c r="S8" s="44">
        <v>5</v>
      </c>
      <c r="T8" s="43"/>
      <c r="U8" s="43"/>
      <c r="V8" s="44">
        <v>5</v>
      </c>
      <c r="W8" s="44">
        <v>5</v>
      </c>
      <c r="X8" s="44">
        <v>3.5</v>
      </c>
      <c r="Y8" s="44">
        <v>5</v>
      </c>
      <c r="Z8" s="44">
        <v>5</v>
      </c>
      <c r="AA8" s="43"/>
      <c r="AB8" s="43"/>
      <c r="AC8" s="44">
        <v>5</v>
      </c>
      <c r="AD8" s="44">
        <v>5</v>
      </c>
      <c r="AE8" s="44">
        <v>3.5</v>
      </c>
      <c r="AF8" s="44">
        <v>5</v>
      </c>
      <c r="AG8" s="44"/>
      <c r="AH8" s="155">
        <f>SUM(C8:AG8)</f>
        <v>94</v>
      </c>
      <c r="AI8" s="45"/>
      <c r="AK8" s="141"/>
    </row>
    <row r="9" spans="1:37" ht="25" customHeight="1">
      <c r="A9" s="85" t="s">
        <v>35</v>
      </c>
      <c r="B9" s="86" t="s">
        <v>115</v>
      </c>
      <c r="C9" s="43"/>
      <c r="D9" s="87">
        <v>0.5</v>
      </c>
      <c r="E9" s="44">
        <v>0.5</v>
      </c>
      <c r="F9" s="43"/>
      <c r="G9" s="43"/>
      <c r="H9" s="43"/>
      <c r="I9" s="44">
        <v>0.5</v>
      </c>
      <c r="J9" s="44"/>
      <c r="K9" s="44">
        <v>0.5</v>
      </c>
      <c r="L9" s="44">
        <v>0.5</v>
      </c>
      <c r="M9" s="43"/>
      <c r="N9" s="43"/>
      <c r="O9" s="44">
        <v>0.5</v>
      </c>
      <c r="P9" s="44">
        <v>0.5</v>
      </c>
      <c r="Q9" s="44"/>
      <c r="R9" s="44">
        <v>0.5</v>
      </c>
      <c r="S9" s="44">
        <v>0.5</v>
      </c>
      <c r="T9" s="43"/>
      <c r="U9" s="43"/>
      <c r="V9" s="44">
        <v>0.5</v>
      </c>
      <c r="W9" s="44">
        <v>0.5</v>
      </c>
      <c r="X9" s="44"/>
      <c r="Y9" s="44">
        <v>0.5</v>
      </c>
      <c r="Z9" s="44">
        <v>0.5</v>
      </c>
      <c r="AA9" s="43"/>
      <c r="AB9" s="43"/>
      <c r="AC9" s="44">
        <v>0.5</v>
      </c>
      <c r="AD9" s="44">
        <v>0.5</v>
      </c>
      <c r="AE9" s="44"/>
      <c r="AF9" s="44">
        <v>0.5</v>
      </c>
      <c r="AG9" s="44"/>
      <c r="AH9" s="155">
        <f>SUM(C9:AG9)</f>
        <v>8</v>
      </c>
      <c r="AI9" s="45"/>
      <c r="AK9" s="141"/>
    </row>
    <row r="10" spans="1:37" ht="25" customHeight="1">
      <c r="A10" s="85"/>
      <c r="B10" s="86"/>
      <c r="C10" s="43"/>
      <c r="D10" s="87"/>
      <c r="E10" s="44"/>
      <c r="F10" s="43"/>
      <c r="G10" s="43"/>
      <c r="H10" s="43"/>
      <c r="I10" s="44"/>
      <c r="J10" s="44"/>
      <c r="K10" s="44"/>
      <c r="L10" s="44"/>
      <c r="M10" s="43"/>
      <c r="N10" s="43"/>
      <c r="O10" s="44"/>
      <c r="P10" s="44"/>
      <c r="Q10" s="44"/>
      <c r="R10" s="44"/>
      <c r="S10" s="44"/>
      <c r="T10" s="43"/>
      <c r="U10" s="43"/>
      <c r="V10" s="44"/>
      <c r="W10" s="44"/>
      <c r="X10" s="44"/>
      <c r="Y10" s="44"/>
      <c r="Z10" s="44"/>
      <c r="AA10" s="43"/>
      <c r="AB10" s="43"/>
      <c r="AC10" s="44"/>
      <c r="AD10" s="44"/>
      <c r="AE10" s="46"/>
      <c r="AF10" s="44"/>
      <c r="AG10" s="46"/>
      <c r="AH10" s="155">
        <f>SUM(C10:AG10)</f>
        <v>0</v>
      </c>
      <c r="AI10" s="45"/>
    </row>
    <row r="11" spans="1:37" ht="25" customHeight="1">
      <c r="A11" s="85"/>
      <c r="B11" s="160"/>
      <c r="C11" s="47"/>
      <c r="D11" s="161"/>
      <c r="E11" s="48"/>
      <c r="F11" s="47"/>
      <c r="G11" s="47"/>
      <c r="H11" s="47"/>
      <c r="I11" s="48"/>
      <c r="J11" s="48"/>
      <c r="K11" s="48"/>
      <c r="L11" s="48"/>
      <c r="M11" s="47"/>
      <c r="N11" s="47"/>
      <c r="O11" s="48"/>
      <c r="P11" s="48"/>
      <c r="Q11" s="48"/>
      <c r="R11" s="48"/>
      <c r="S11" s="48"/>
      <c r="T11" s="47"/>
      <c r="U11" s="47"/>
      <c r="V11" s="48"/>
      <c r="W11" s="48"/>
      <c r="X11" s="48"/>
      <c r="Y11" s="48"/>
      <c r="Z11" s="48"/>
      <c r="AA11" s="47"/>
      <c r="AB11" s="47"/>
      <c r="AC11" s="48"/>
      <c r="AD11" s="48"/>
      <c r="AE11" s="49"/>
      <c r="AF11" s="44"/>
      <c r="AG11" s="46"/>
      <c r="AH11" s="155">
        <f>SUM(C11:AG11)</f>
        <v>0</v>
      </c>
      <c r="AI11" s="50"/>
    </row>
    <row r="12" spans="1:37" ht="25" customHeight="1" thickBot="1">
      <c r="A12" s="162" t="s">
        <v>24</v>
      </c>
      <c r="B12" s="160"/>
      <c r="C12" s="47"/>
      <c r="D12" s="48"/>
      <c r="E12" s="48"/>
      <c r="F12" s="47"/>
      <c r="G12" s="47"/>
      <c r="H12" s="185">
        <v>5.5</v>
      </c>
      <c r="I12" s="48"/>
      <c r="J12" s="48"/>
      <c r="K12" s="48"/>
      <c r="L12" s="48"/>
      <c r="M12" s="47"/>
      <c r="N12" s="47"/>
      <c r="O12" s="48"/>
      <c r="P12" s="48"/>
      <c r="Q12" s="48"/>
      <c r="R12" s="48"/>
      <c r="S12" s="48"/>
      <c r="T12" s="47"/>
      <c r="U12" s="47" t="s">
        <v>25</v>
      </c>
      <c r="V12" s="48"/>
      <c r="W12" s="48"/>
      <c r="X12" s="48"/>
      <c r="Y12" s="48"/>
      <c r="Z12" s="48"/>
      <c r="AA12" s="47"/>
      <c r="AB12" s="47"/>
      <c r="AC12" s="48"/>
      <c r="AD12" s="48"/>
      <c r="AE12" s="49"/>
      <c r="AF12" s="48"/>
      <c r="AG12" s="49"/>
      <c r="AH12" s="155">
        <f>SUM(C12:AG12)</f>
        <v>5.5</v>
      </c>
      <c r="AI12" s="50"/>
    </row>
    <row r="13" spans="1:37" ht="11" customHeight="1" thickBot="1">
      <c r="A13" s="108" t="s">
        <v>132</v>
      </c>
      <c r="B13" s="51"/>
      <c r="C13" s="174"/>
      <c r="D13" s="52"/>
      <c r="E13" s="52"/>
      <c r="F13" s="174"/>
      <c r="G13" s="174"/>
      <c r="H13" s="174"/>
      <c r="I13" s="52"/>
      <c r="J13" s="52"/>
      <c r="K13" s="52"/>
      <c r="L13" s="52"/>
      <c r="M13" s="174"/>
      <c r="N13" s="174"/>
      <c r="O13" s="52"/>
      <c r="P13" s="52"/>
      <c r="Q13" s="52"/>
      <c r="R13" s="52"/>
      <c r="S13" s="52"/>
      <c r="T13" s="174"/>
      <c r="U13" s="174"/>
      <c r="V13" s="52"/>
      <c r="W13" s="52"/>
      <c r="X13" s="52"/>
      <c r="Y13" s="52"/>
      <c r="Z13" s="52"/>
      <c r="AA13" s="174"/>
      <c r="AB13" s="174"/>
      <c r="AC13" s="52"/>
      <c r="AD13" s="52"/>
      <c r="AE13" s="72"/>
      <c r="AF13" s="72"/>
      <c r="AG13" s="52"/>
      <c r="AH13" s="53"/>
      <c r="AI13" s="54"/>
    </row>
    <row r="14" spans="1:37" ht="25" customHeight="1">
      <c r="A14" s="163" t="s">
        <v>96</v>
      </c>
      <c r="B14" s="164" t="s">
        <v>136</v>
      </c>
      <c r="C14" s="55"/>
      <c r="D14" s="56"/>
      <c r="E14" s="56"/>
      <c r="F14" s="55"/>
      <c r="G14" s="55"/>
      <c r="H14" s="55"/>
      <c r="I14" s="56"/>
      <c r="J14" s="56"/>
      <c r="K14" s="56"/>
      <c r="L14" s="56"/>
      <c r="M14" s="55"/>
      <c r="N14" s="55"/>
      <c r="O14" s="56"/>
      <c r="P14" s="56"/>
      <c r="Q14" s="56"/>
      <c r="R14" s="56"/>
      <c r="S14" s="56"/>
      <c r="T14" s="55"/>
      <c r="U14" s="55"/>
      <c r="V14" s="56"/>
      <c r="W14" s="56"/>
      <c r="X14" s="56"/>
      <c r="Y14" s="56">
        <v>1</v>
      </c>
      <c r="Z14" s="56"/>
      <c r="AA14" s="55"/>
      <c r="AB14" s="55"/>
      <c r="AC14" s="56"/>
      <c r="AD14" s="56"/>
      <c r="AE14" s="57"/>
      <c r="AF14" s="56"/>
      <c r="AG14" s="57"/>
      <c r="AH14" s="58">
        <f>SUM(C14:AG14)</f>
        <v>1</v>
      </c>
      <c r="AI14" s="59"/>
    </row>
    <row r="15" spans="1:37" ht="25" customHeight="1">
      <c r="A15" s="163" t="s">
        <v>95</v>
      </c>
      <c r="B15" s="139" t="s">
        <v>136</v>
      </c>
      <c r="C15" s="60"/>
      <c r="D15" s="61"/>
      <c r="E15" s="61"/>
      <c r="F15" s="60"/>
      <c r="G15" s="60"/>
      <c r="H15" s="60"/>
      <c r="I15" s="61"/>
      <c r="J15" s="61"/>
      <c r="K15" s="61"/>
      <c r="L15" s="61"/>
      <c r="M15" s="60"/>
      <c r="N15" s="60"/>
      <c r="O15" s="61"/>
      <c r="P15" s="61"/>
      <c r="Q15" s="61"/>
      <c r="R15" s="61"/>
      <c r="S15" s="61"/>
      <c r="T15" s="60"/>
      <c r="U15" s="60"/>
      <c r="V15" s="61">
        <v>0.25</v>
      </c>
      <c r="W15" s="61"/>
      <c r="X15" s="61"/>
      <c r="Y15" s="61"/>
      <c r="Z15" s="61"/>
      <c r="AA15" s="60"/>
      <c r="AB15" s="60"/>
      <c r="AC15" s="61"/>
      <c r="AD15" s="61"/>
      <c r="AE15" s="62"/>
      <c r="AF15" s="61"/>
      <c r="AG15" s="62"/>
      <c r="AH15" s="58">
        <f>SUM(C15:AG15)</f>
        <v>0.25</v>
      </c>
      <c r="AI15" s="45"/>
    </row>
    <row r="16" spans="1:37" ht="25" customHeight="1">
      <c r="A16" s="165" t="s">
        <v>89</v>
      </c>
      <c r="B16" s="166" t="s">
        <v>137</v>
      </c>
      <c r="C16" s="60"/>
      <c r="D16" s="61"/>
      <c r="E16" s="61"/>
      <c r="F16" s="60"/>
      <c r="G16" s="60"/>
      <c r="H16" s="60"/>
      <c r="I16" s="61"/>
      <c r="J16" s="61"/>
      <c r="K16" s="61"/>
      <c r="L16" s="61"/>
      <c r="M16" s="60"/>
      <c r="N16" s="60"/>
      <c r="O16" s="61"/>
      <c r="P16" s="61"/>
      <c r="Q16" s="61"/>
      <c r="R16" s="61">
        <v>8</v>
      </c>
      <c r="S16" s="61"/>
      <c r="T16" s="60"/>
      <c r="U16" s="60"/>
      <c r="V16" s="61"/>
      <c r="W16" s="61"/>
      <c r="X16" s="61"/>
      <c r="Y16" s="61"/>
      <c r="Z16" s="61"/>
      <c r="AA16" s="60"/>
      <c r="AB16" s="60"/>
      <c r="AC16" s="61"/>
      <c r="AD16" s="61"/>
      <c r="AE16" s="62"/>
      <c r="AF16" s="61"/>
      <c r="AG16" s="62"/>
      <c r="AH16" s="58">
        <f>SUM(C16:AG16)</f>
        <v>8</v>
      </c>
      <c r="AI16" s="45"/>
    </row>
    <row r="17" spans="1:35" ht="25" customHeight="1" thickBot="1">
      <c r="A17" s="163"/>
      <c r="B17" s="160"/>
      <c r="C17" s="63"/>
      <c r="D17" s="64"/>
      <c r="E17" s="64"/>
      <c r="F17" s="63"/>
      <c r="G17" s="63"/>
      <c r="H17" s="63"/>
      <c r="I17" s="64"/>
      <c r="J17" s="64"/>
      <c r="K17" s="64"/>
      <c r="L17" s="64"/>
      <c r="M17" s="63"/>
      <c r="N17" s="63"/>
      <c r="O17" s="64"/>
      <c r="P17" s="64"/>
      <c r="Q17" s="64"/>
      <c r="R17" s="64"/>
      <c r="S17" s="64"/>
      <c r="T17" s="63"/>
      <c r="U17" s="63"/>
      <c r="V17" s="64"/>
      <c r="W17" s="64"/>
      <c r="X17" s="64"/>
      <c r="Y17" s="64"/>
      <c r="Z17" s="64"/>
      <c r="AA17" s="63"/>
      <c r="AB17" s="63"/>
      <c r="AC17" s="64"/>
      <c r="AD17" s="64"/>
      <c r="AE17" s="65"/>
      <c r="AF17" s="64"/>
      <c r="AG17" s="65"/>
      <c r="AH17" s="58">
        <f>SUM(C17:AG17)</f>
        <v>0</v>
      </c>
      <c r="AI17" s="50"/>
    </row>
    <row r="18" spans="1:35" ht="11" customHeight="1" thickBot="1">
      <c r="A18" s="109" t="s">
        <v>102</v>
      </c>
      <c r="B18" s="105"/>
      <c r="C18" s="174"/>
      <c r="D18" s="52"/>
      <c r="E18" s="52"/>
      <c r="F18" s="174"/>
      <c r="G18" s="174"/>
      <c r="H18" s="174"/>
      <c r="I18" s="52"/>
      <c r="J18" s="52"/>
      <c r="K18" s="52"/>
      <c r="L18" s="52"/>
      <c r="M18" s="174"/>
      <c r="N18" s="174"/>
      <c r="O18" s="52"/>
      <c r="P18" s="52"/>
      <c r="Q18" s="52"/>
      <c r="R18" s="52"/>
      <c r="S18" s="52"/>
      <c r="T18" s="174"/>
      <c r="U18" s="174"/>
      <c r="V18" s="52"/>
      <c r="W18" s="52"/>
      <c r="X18" s="52"/>
      <c r="Y18" s="52"/>
      <c r="Z18" s="52"/>
      <c r="AA18" s="174"/>
      <c r="AB18" s="174"/>
      <c r="AC18" s="52"/>
      <c r="AD18" s="52"/>
      <c r="AE18" s="72"/>
      <c r="AF18" s="72"/>
      <c r="AG18" s="52"/>
      <c r="AH18" s="93"/>
      <c r="AI18" s="106"/>
    </row>
    <row r="19" spans="1:35" s="10" customFormat="1" ht="29" customHeight="1">
      <c r="A19" s="167" t="s">
        <v>89</v>
      </c>
      <c r="B19" s="168" t="s">
        <v>113</v>
      </c>
      <c r="C19" s="60"/>
      <c r="D19" s="61"/>
      <c r="E19" s="61"/>
      <c r="F19" s="60"/>
      <c r="G19" s="60"/>
      <c r="H19" s="60"/>
      <c r="I19" s="61"/>
      <c r="J19" s="61"/>
      <c r="K19" s="61"/>
      <c r="L19" s="61"/>
      <c r="M19" s="60"/>
      <c r="N19" s="60"/>
      <c r="O19" s="61"/>
      <c r="P19" s="61"/>
      <c r="Q19" s="61"/>
      <c r="R19" s="61">
        <v>-5</v>
      </c>
      <c r="S19" s="61"/>
      <c r="T19" s="60"/>
      <c r="U19" s="60"/>
      <c r="V19" s="61"/>
      <c r="W19" s="61"/>
      <c r="X19" s="61"/>
      <c r="Y19" s="61"/>
      <c r="Z19" s="61"/>
      <c r="AA19" s="60"/>
      <c r="AB19" s="60"/>
      <c r="AC19" s="61"/>
      <c r="AD19" s="61"/>
      <c r="AE19" s="61"/>
      <c r="AF19" s="61"/>
      <c r="AG19" s="61"/>
      <c r="AH19" s="107">
        <f>SUM(C19:AG19)</f>
        <v>-5</v>
      </c>
      <c r="AI19" s="107"/>
    </row>
    <row r="20" spans="1:35" ht="29" customHeight="1">
      <c r="A20" s="169" t="s">
        <v>89</v>
      </c>
      <c r="B20" s="140" t="s">
        <v>114</v>
      </c>
      <c r="C20" s="55"/>
      <c r="D20" s="56"/>
      <c r="E20" s="56"/>
      <c r="F20" s="55"/>
      <c r="G20" s="55"/>
      <c r="H20" s="55"/>
      <c r="I20" s="56"/>
      <c r="J20" s="56"/>
      <c r="K20" s="56"/>
      <c r="L20" s="56"/>
      <c r="M20" s="55"/>
      <c r="N20" s="55"/>
      <c r="O20" s="56"/>
      <c r="P20" s="56"/>
      <c r="Q20" s="56"/>
      <c r="R20" s="56">
        <v>-0.5</v>
      </c>
      <c r="S20" s="56"/>
      <c r="T20" s="55"/>
      <c r="U20" s="55"/>
      <c r="V20" s="56"/>
      <c r="W20" s="56"/>
      <c r="X20" s="56"/>
      <c r="Y20" s="56"/>
      <c r="Z20" s="56"/>
      <c r="AA20" s="55"/>
      <c r="AB20" s="55"/>
      <c r="AC20" s="56"/>
      <c r="AD20" s="56"/>
      <c r="AE20" s="57"/>
      <c r="AF20" s="56"/>
      <c r="AG20" s="57"/>
      <c r="AH20" s="58">
        <f>SUM(C20:AG20)</f>
        <v>-0.5</v>
      </c>
      <c r="AI20" s="59"/>
    </row>
    <row r="21" spans="1:35" ht="29" customHeight="1" thickBot="1">
      <c r="A21" s="170" t="s">
        <v>116</v>
      </c>
      <c r="B21" s="171" t="s">
        <v>107</v>
      </c>
      <c r="C21" s="67"/>
      <c r="D21" s="68"/>
      <c r="E21" s="68"/>
      <c r="F21" s="67"/>
      <c r="G21" s="67"/>
      <c r="H21" s="67"/>
      <c r="I21" s="68"/>
      <c r="J21" s="68"/>
      <c r="K21" s="68"/>
      <c r="L21" s="68"/>
      <c r="M21" s="67"/>
      <c r="N21" s="67"/>
      <c r="O21" s="68"/>
      <c r="P21" s="68"/>
      <c r="Q21" s="68"/>
      <c r="R21" s="68"/>
      <c r="S21" s="68"/>
      <c r="T21" s="67"/>
      <c r="U21" s="67"/>
      <c r="V21" s="68"/>
      <c r="W21" s="68"/>
      <c r="X21" s="68"/>
      <c r="Y21" s="68"/>
      <c r="Z21" s="68"/>
      <c r="AA21" s="67"/>
      <c r="AB21" s="67"/>
      <c r="AC21" s="68"/>
      <c r="AD21" s="68"/>
      <c r="AE21" s="69"/>
      <c r="AF21" s="64">
        <v>-2</v>
      </c>
      <c r="AG21" s="65"/>
      <c r="AH21" s="58">
        <f>SUM(C21:AG21)</f>
        <v>-2</v>
      </c>
      <c r="AI21" s="70"/>
    </row>
    <row r="22" spans="1:35" ht="11" customHeight="1" thickBot="1">
      <c r="A22" s="88" t="s">
        <v>26</v>
      </c>
      <c r="B22" s="71"/>
      <c r="C22" s="174"/>
      <c r="D22" s="52"/>
      <c r="E22" s="52"/>
      <c r="F22" s="174"/>
      <c r="G22" s="174"/>
      <c r="H22" s="174"/>
      <c r="I22" s="52"/>
      <c r="J22" s="52"/>
      <c r="K22" s="52"/>
      <c r="L22" s="52"/>
      <c r="M22" s="174"/>
      <c r="N22" s="174"/>
      <c r="O22" s="52"/>
      <c r="P22" s="52"/>
      <c r="Q22" s="52"/>
      <c r="R22" s="52"/>
      <c r="S22" s="52"/>
      <c r="T22" s="174"/>
      <c r="U22" s="174"/>
      <c r="V22" s="52"/>
      <c r="W22" s="52"/>
      <c r="X22" s="52"/>
      <c r="Y22" s="52"/>
      <c r="Z22" s="52"/>
      <c r="AA22" s="174"/>
      <c r="AB22" s="174"/>
      <c r="AC22" s="52"/>
      <c r="AD22" s="52"/>
      <c r="AE22" s="72"/>
      <c r="AF22" s="72"/>
      <c r="AG22" s="52"/>
      <c r="AH22" s="66"/>
      <c r="AI22" s="54"/>
    </row>
    <row r="23" spans="1:35" ht="25" customHeight="1">
      <c r="A23" s="285" t="s">
        <v>124</v>
      </c>
      <c r="B23" s="286"/>
      <c r="C23" s="55"/>
      <c r="D23" s="56"/>
      <c r="E23" s="56"/>
      <c r="F23" s="55"/>
      <c r="G23" s="55"/>
      <c r="H23" s="55"/>
      <c r="I23" s="56"/>
      <c r="J23" s="56"/>
      <c r="K23" s="56"/>
      <c r="L23" s="56"/>
      <c r="M23" s="55"/>
      <c r="N23" s="55"/>
      <c r="O23" s="56"/>
      <c r="P23" s="56"/>
      <c r="Q23" s="56"/>
      <c r="R23" s="56"/>
      <c r="S23" s="56"/>
      <c r="T23" s="55"/>
      <c r="U23" s="55"/>
      <c r="V23" s="56"/>
      <c r="W23" s="56"/>
      <c r="X23" s="56"/>
      <c r="Y23" s="56"/>
      <c r="Z23" s="56">
        <v>5.5</v>
      </c>
      <c r="AA23" s="55"/>
      <c r="AB23" s="55"/>
      <c r="AC23" s="56"/>
      <c r="AD23" s="56"/>
      <c r="AE23" s="57"/>
      <c r="AF23" s="56"/>
      <c r="AG23" s="57"/>
      <c r="AH23" s="58">
        <f>SUM(C23:AG23)</f>
        <v>5.5</v>
      </c>
      <c r="AI23" s="59"/>
    </row>
    <row r="24" spans="1:35" ht="25" customHeight="1">
      <c r="A24" s="301" t="s">
        <v>27</v>
      </c>
      <c r="B24" s="302"/>
      <c r="C24" s="60"/>
      <c r="D24" s="61"/>
      <c r="E24" s="61"/>
      <c r="F24" s="60"/>
      <c r="G24" s="60"/>
      <c r="H24" s="60"/>
      <c r="I24" s="61"/>
      <c r="J24" s="61"/>
      <c r="K24" s="61"/>
      <c r="L24" s="61"/>
      <c r="M24" s="60"/>
      <c r="N24" s="60"/>
      <c r="O24" s="61"/>
      <c r="P24" s="61"/>
      <c r="Q24" s="61"/>
      <c r="R24" s="61"/>
      <c r="S24" s="61"/>
      <c r="T24" s="60"/>
      <c r="U24" s="60"/>
      <c r="V24" s="61"/>
      <c r="W24" s="61"/>
      <c r="X24" s="61"/>
      <c r="Y24" s="61"/>
      <c r="Z24" s="61"/>
      <c r="AA24" s="60"/>
      <c r="AB24" s="60"/>
      <c r="AC24" s="61">
        <v>2</v>
      </c>
      <c r="AD24" s="61"/>
      <c r="AE24" s="62"/>
      <c r="AF24" s="61"/>
      <c r="AG24" s="62"/>
      <c r="AH24" s="58">
        <f>SUM(C24:AG24)</f>
        <v>2</v>
      </c>
      <c r="AI24" s="45"/>
    </row>
    <row r="25" spans="1:35" ht="25" customHeight="1">
      <c r="A25" s="301" t="s">
        <v>123</v>
      </c>
      <c r="B25" s="302"/>
      <c r="C25" s="60"/>
      <c r="D25" s="61"/>
      <c r="E25" s="61"/>
      <c r="F25" s="60"/>
      <c r="G25" s="60"/>
      <c r="H25" s="60"/>
      <c r="I25" s="61"/>
      <c r="J25" s="61"/>
      <c r="K25" s="61"/>
      <c r="L25" s="61"/>
      <c r="M25" s="60"/>
      <c r="N25" s="60"/>
      <c r="O25" s="61"/>
      <c r="P25" s="61"/>
      <c r="Q25" s="61"/>
      <c r="R25" s="61"/>
      <c r="S25" s="61"/>
      <c r="T25" s="60"/>
      <c r="U25" s="60"/>
      <c r="V25" s="61"/>
      <c r="W25" s="61"/>
      <c r="X25" s="61"/>
      <c r="Y25" s="61"/>
      <c r="Z25" s="61"/>
      <c r="AA25" s="60"/>
      <c r="AB25" s="60"/>
      <c r="AC25" s="61"/>
      <c r="AD25" s="61"/>
      <c r="AE25" s="62"/>
      <c r="AF25" s="61"/>
      <c r="AG25" s="62"/>
      <c r="AH25" s="58">
        <f>SUM(C25:AG25)</f>
        <v>0</v>
      </c>
      <c r="AI25" s="45"/>
    </row>
    <row r="26" spans="1:35" ht="25" customHeight="1" thickBot="1">
      <c r="A26" s="303" t="s">
        <v>125</v>
      </c>
      <c r="B26" s="304"/>
      <c r="C26" s="67"/>
      <c r="D26" s="68"/>
      <c r="E26" s="68"/>
      <c r="F26" s="67"/>
      <c r="G26" s="67"/>
      <c r="H26" s="67"/>
      <c r="I26" s="68"/>
      <c r="J26" s="68"/>
      <c r="K26" s="68"/>
      <c r="L26" s="68"/>
      <c r="M26" s="67"/>
      <c r="N26" s="67"/>
      <c r="O26" s="68"/>
      <c r="P26" s="68"/>
      <c r="Q26" s="68"/>
      <c r="R26" s="68"/>
      <c r="S26" s="68"/>
      <c r="T26" s="67"/>
      <c r="U26" s="67"/>
      <c r="V26" s="68"/>
      <c r="W26" s="68"/>
      <c r="X26" s="68"/>
      <c r="Y26" s="68"/>
      <c r="Z26" s="68"/>
      <c r="AA26" s="67"/>
      <c r="AB26" s="67"/>
      <c r="AC26" s="68"/>
      <c r="AD26" s="68"/>
      <c r="AE26" s="69"/>
      <c r="AF26" s="64"/>
      <c r="AG26" s="65"/>
      <c r="AH26" s="58">
        <f>SUM(C26:AG26)</f>
        <v>0</v>
      </c>
      <c r="AI26" s="70"/>
    </row>
    <row r="27" spans="1:35" s="10" customFormat="1" ht="32" customHeight="1" thickBot="1">
      <c r="A27" s="305" t="s">
        <v>28</v>
      </c>
      <c r="B27" s="306"/>
      <c r="C27" s="73">
        <f>SUM(C8:C17)+SUM(C19:C21)</f>
        <v>0</v>
      </c>
      <c r="D27" s="74">
        <f t="shared" ref="D27:AG27" si="0">SUM(D8:D17)+SUM(D19:D21)</f>
        <v>5.5</v>
      </c>
      <c r="E27" s="74">
        <f t="shared" si="0"/>
        <v>5.5</v>
      </c>
      <c r="F27" s="74">
        <f t="shared" si="0"/>
        <v>0</v>
      </c>
      <c r="G27" s="73">
        <f t="shared" si="0"/>
        <v>0</v>
      </c>
      <c r="H27" s="73">
        <f t="shared" si="0"/>
        <v>5.5</v>
      </c>
      <c r="I27" s="74">
        <f t="shared" si="0"/>
        <v>5.5</v>
      </c>
      <c r="J27" s="74">
        <f t="shared" si="0"/>
        <v>3.5</v>
      </c>
      <c r="K27" s="74">
        <f t="shared" si="0"/>
        <v>5.5</v>
      </c>
      <c r="L27" s="74">
        <f t="shared" si="0"/>
        <v>5.5</v>
      </c>
      <c r="M27" s="73">
        <f t="shared" si="0"/>
        <v>0</v>
      </c>
      <c r="N27" s="73">
        <f t="shared" si="0"/>
        <v>0</v>
      </c>
      <c r="O27" s="74">
        <f t="shared" si="0"/>
        <v>5.5</v>
      </c>
      <c r="P27" s="74">
        <f t="shared" si="0"/>
        <v>5.5</v>
      </c>
      <c r="Q27" s="92">
        <f t="shared" si="0"/>
        <v>3.5</v>
      </c>
      <c r="R27" s="92">
        <f t="shared" si="0"/>
        <v>8</v>
      </c>
      <c r="S27" s="92">
        <f t="shared" si="0"/>
        <v>5.5</v>
      </c>
      <c r="T27" s="104">
        <f t="shared" si="0"/>
        <v>0</v>
      </c>
      <c r="U27" s="104">
        <f t="shared" si="0"/>
        <v>0</v>
      </c>
      <c r="V27" s="92">
        <f t="shared" si="0"/>
        <v>5.75</v>
      </c>
      <c r="W27" s="92">
        <f t="shared" si="0"/>
        <v>5.5</v>
      </c>
      <c r="X27" s="92">
        <f t="shared" si="0"/>
        <v>3.5</v>
      </c>
      <c r="Y27" s="92">
        <f t="shared" si="0"/>
        <v>6.5</v>
      </c>
      <c r="Z27" s="92">
        <f t="shared" si="0"/>
        <v>5.5</v>
      </c>
      <c r="AA27" s="104">
        <f t="shared" si="0"/>
        <v>0</v>
      </c>
      <c r="AB27" s="104">
        <f t="shared" si="0"/>
        <v>0</v>
      </c>
      <c r="AC27" s="92">
        <f t="shared" si="0"/>
        <v>5.5</v>
      </c>
      <c r="AD27" s="92">
        <f t="shared" si="0"/>
        <v>5.5</v>
      </c>
      <c r="AE27" s="92">
        <f t="shared" si="0"/>
        <v>3.5</v>
      </c>
      <c r="AF27" s="92">
        <f t="shared" si="0"/>
        <v>3.5</v>
      </c>
      <c r="AG27" s="92">
        <f t="shared" si="0"/>
        <v>0</v>
      </c>
      <c r="AH27" s="93">
        <f>SUM(C27:AG27)</f>
        <v>109.25</v>
      </c>
      <c r="AI27" s="94"/>
    </row>
    <row r="28" spans="1:35" s="10" customFormat="1" ht="11" customHeight="1" thickBot="1">
      <c r="A28" s="75" t="s">
        <v>29</v>
      </c>
      <c r="B28" s="75"/>
      <c r="C28" s="76"/>
      <c r="Q28" s="307" t="s">
        <v>122</v>
      </c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9"/>
      <c r="AH28" s="287" t="s">
        <v>86</v>
      </c>
      <c r="AI28" s="288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10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2"/>
      <c r="AH29" s="98" t="s">
        <v>83</v>
      </c>
      <c r="AI29" s="95"/>
    </row>
    <row r="30" spans="1:35" s="10" customFormat="1" ht="12" customHeight="1">
      <c r="B30" s="77"/>
      <c r="Q30" s="310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2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13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5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heet="1" scenarios="1" selectLockedCells="1" selectUnlockedCells="1"/>
  <mergeCells count="12">
    <mergeCell ref="A5:B5"/>
    <mergeCell ref="A23:B23"/>
    <mergeCell ref="AH28:AI28"/>
    <mergeCell ref="I1:N3"/>
    <mergeCell ref="Y1:AH1"/>
    <mergeCell ref="Y2:Z2"/>
    <mergeCell ref="AH2:AI3"/>
    <mergeCell ref="A24:B24"/>
    <mergeCell ref="A25:B25"/>
    <mergeCell ref="A26:B26"/>
    <mergeCell ref="A27:B27"/>
    <mergeCell ref="Q28:AG31"/>
  </mergeCells>
  <phoneticPr fontId="11" type="noConversion"/>
  <conditionalFormatting sqref="C5:H5 N5 U5 AB5 AD5">
    <cfRule type="containsText" dxfId="71" priority="10" operator="containsText" text="EA">
      <formula>NOT(ISERROR(SEARCH("EA",C5)))</formula>
    </cfRule>
  </conditionalFormatting>
  <conditionalFormatting sqref="C6:H6 N6 U6 AB6 AD6">
    <cfRule type="containsText" dxfId="70" priority="9" operator="containsText" text="Wed">
      <formula>NOT(ISERROR(SEARCH("Wed",C6)))</formula>
    </cfRule>
  </conditionalFormatting>
  <conditionalFormatting sqref="AE5 X5 Q5 J5">
    <cfRule type="containsText" dxfId="69" priority="8" operator="containsText" text="EA">
      <formula>NOT(ISERROR(SEARCH("EA",J5)))</formula>
    </cfRule>
  </conditionalFormatting>
  <conditionalFormatting sqref="AE6 X6 Q6 J6">
    <cfRule type="containsText" dxfId="68" priority="7" operator="containsText" text="Wed">
      <formula>NOT(ISERROR(SEARCH("Wed",J6)))</formula>
    </cfRule>
  </conditionalFormatting>
  <conditionalFormatting sqref="AF5">
    <cfRule type="containsText" dxfId="67" priority="6" operator="containsText" text="EA">
      <formula>NOT(ISERROR(SEARCH("EA",AF5)))</formula>
    </cfRule>
  </conditionalFormatting>
  <conditionalFormatting sqref="AF6">
    <cfRule type="containsText" dxfId="66" priority="5" operator="containsText" text="Wed">
      <formula>NOT(ISERROR(SEARCH("Wed",AF6)))</formula>
    </cfRule>
  </conditionalFormatting>
  <conditionalFormatting sqref="Y5:Z5 V5:W5 R5:S5 O5:P5 K5:L5 I5 AC5">
    <cfRule type="containsText" dxfId="65" priority="4" operator="containsText" text="EA">
      <formula>NOT(ISERROR(SEARCH("EA",I5)))</formula>
    </cfRule>
  </conditionalFormatting>
  <conditionalFormatting sqref="Y6:Z6 V6:W6 R6:S6 O6:P6 K6:L6 I6 AC6">
    <cfRule type="containsText" dxfId="64" priority="3" operator="containsText" text="Wed">
      <formula>NOT(ISERROR(SEARCH("Wed",I6)))</formula>
    </cfRule>
  </conditionalFormatting>
  <conditionalFormatting sqref="M5 T5 AA5">
    <cfRule type="containsText" dxfId="63" priority="2" operator="containsText" text="EA">
      <formula>NOT(ISERROR(SEARCH("EA",M5)))</formula>
    </cfRule>
  </conditionalFormatting>
  <conditionalFormatting sqref="M6 T6 AA6">
    <cfRule type="containsText" dxfId="62" priority="1" operator="containsText" text="Wed">
      <formula>NOT(ISERROR(SEARCH("Wed",M6)))</formula>
    </cfRule>
  </conditionalFormatting>
  <printOptions horizontalCentered="1" verticalCentered="1"/>
  <pageMargins left="0.15" right="0.15" top="0.15" bottom="0.15" header="0" footer="0.19"/>
  <pageSetup scale="66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000-000000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000-000001000000}">
          <x14:formula1>
            <xm:f>'Pick List'!$E$1:$E$7</xm:f>
          </x14:formula1>
          <xm:sqref>A19:A21</xm:sqref>
        </x14:dataValidation>
        <x14:dataValidation type="list" allowBlank="1" showInputMessage="1" showErrorMessage="1" xr:uid="{00000000-0002-0000-0000-000003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000-000002000000}">
          <x14:formula1>
            <xm:f>'Pick List'!$B$2:$B$65</xm:f>
          </x14:formula1>
          <xm:sqref>A9:A11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32"/>
  <sheetViews>
    <sheetView showGridLines="0" showZeros="0" view="pageLayout" topLeftCell="A2" zoomScale="125" zoomScaleNormal="125" zoomScalePageLayoutView="125" workbookViewId="0">
      <selection activeCell="A8" sqref="A8"/>
    </sheetView>
  </sheetViews>
  <sheetFormatPr baseColWidth="10" defaultColWidth="8.5" defaultRowHeight="12"/>
  <cols>
    <col min="1" max="1" width="8" style="14" customWidth="1"/>
    <col min="2" max="2" width="12" style="14" customWidth="1"/>
    <col min="3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5" s="3" customFormat="1" ht="15" customHeight="1" thickBot="1">
      <c r="A1" s="1" t="s">
        <v>37</v>
      </c>
      <c r="B1" s="101"/>
      <c r="C1" s="2"/>
      <c r="D1" s="11"/>
      <c r="E1" s="11"/>
      <c r="F1" s="11"/>
      <c r="G1" s="11"/>
      <c r="H1" s="11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9">
        <v>44652</v>
      </c>
    </row>
    <row r="2" spans="1:35" ht="15" customHeight="1">
      <c r="A2" s="102" t="s">
        <v>38</v>
      </c>
      <c r="B2" s="90"/>
      <c r="C2" s="10"/>
      <c r="D2" s="11"/>
      <c r="E2" s="11"/>
      <c r="F2" s="11"/>
      <c r="G2" s="11"/>
      <c r="H2" s="11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5" ht="12" customHeight="1" thickBot="1">
      <c r="A3" s="144" t="s">
        <v>119</v>
      </c>
      <c r="B3" s="207" t="s">
        <v>140</v>
      </c>
      <c r="C3" s="206"/>
      <c r="D3" s="11"/>
      <c r="E3" s="11"/>
      <c r="F3" s="11"/>
      <c r="G3" s="11"/>
      <c r="H3" s="11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5"/>
      <c r="Z3" s="5"/>
      <c r="AA3" s="5"/>
      <c r="AB3" s="5"/>
      <c r="AF3" s="16"/>
      <c r="AG3" s="10"/>
      <c r="AH3" s="323"/>
      <c r="AI3" s="324"/>
    </row>
    <row r="4" spans="1:35" ht="2" customHeight="1" thickBot="1">
      <c r="A4" s="22"/>
      <c r="B4" s="22"/>
      <c r="D4" s="111"/>
      <c r="E4" s="112"/>
      <c r="F4" s="112"/>
      <c r="G4" s="113"/>
      <c r="H4" s="114"/>
      <c r="I4" s="117"/>
      <c r="J4" s="112"/>
      <c r="K4" s="112"/>
      <c r="L4" s="80"/>
      <c r="M4" s="113"/>
      <c r="N4" s="115"/>
      <c r="O4" s="117"/>
      <c r="P4" s="80"/>
      <c r="Q4" s="80"/>
      <c r="R4" s="80"/>
      <c r="S4" s="116">
        <v>0</v>
      </c>
      <c r="T4" s="15"/>
      <c r="U4" s="15"/>
      <c r="Y4" s="5"/>
      <c r="Z4" s="5"/>
      <c r="AA4" s="5"/>
      <c r="AB4" s="5"/>
      <c r="AE4" s="16"/>
      <c r="AF4" s="10"/>
      <c r="AG4" s="10"/>
      <c r="AH4" s="24"/>
      <c r="AI4" s="25"/>
    </row>
    <row r="5" spans="1:35" s="30" customFormat="1" ht="10" customHeight="1" thickBot="1">
      <c r="A5" s="325" t="s">
        <v>6</v>
      </c>
      <c r="B5" s="326"/>
      <c r="C5" s="176" t="s">
        <v>87</v>
      </c>
      <c r="D5" s="26" t="s">
        <v>7</v>
      </c>
      <c r="E5" s="26" t="s">
        <v>7</v>
      </c>
      <c r="F5" s="26" t="s">
        <v>7</v>
      </c>
      <c r="G5" s="26" t="s">
        <v>7</v>
      </c>
      <c r="H5" s="26" t="s">
        <v>7</v>
      </c>
      <c r="I5" s="26" t="s">
        <v>7</v>
      </c>
      <c r="J5" s="26" t="s">
        <v>7</v>
      </c>
      <c r="K5" s="26" t="s">
        <v>7</v>
      </c>
      <c r="L5" s="26" t="s">
        <v>7</v>
      </c>
      <c r="M5" s="150" t="s">
        <v>9</v>
      </c>
      <c r="N5" s="150" t="s">
        <v>9</v>
      </c>
      <c r="O5" s="212" t="s">
        <v>10</v>
      </c>
      <c r="P5" s="150" t="s">
        <v>9</v>
      </c>
      <c r="Q5" s="150" t="s">
        <v>9</v>
      </c>
      <c r="R5" s="26" t="s">
        <v>7</v>
      </c>
      <c r="S5" s="26" t="s">
        <v>7</v>
      </c>
      <c r="T5" s="150" t="s">
        <v>9</v>
      </c>
      <c r="U5" s="150" t="s">
        <v>9</v>
      </c>
      <c r="V5" s="212" t="s">
        <v>10</v>
      </c>
      <c r="W5" s="150" t="s">
        <v>9</v>
      </c>
      <c r="X5" s="150" t="s">
        <v>9</v>
      </c>
      <c r="Y5" s="26" t="s">
        <v>7</v>
      </c>
      <c r="Z5" s="26" t="s">
        <v>7</v>
      </c>
      <c r="AA5" s="150" t="s">
        <v>9</v>
      </c>
      <c r="AB5" s="150" t="s">
        <v>9</v>
      </c>
      <c r="AC5" s="212" t="s">
        <v>10</v>
      </c>
      <c r="AD5" s="150" t="s">
        <v>9</v>
      </c>
      <c r="AE5" s="150" t="s">
        <v>9</v>
      </c>
      <c r="AF5" s="26" t="s">
        <v>7</v>
      </c>
      <c r="AG5" s="26"/>
      <c r="AH5" s="137" t="s">
        <v>11</v>
      </c>
      <c r="AI5" s="29"/>
    </row>
    <row r="6" spans="1:35" ht="13" customHeight="1" thickBot="1">
      <c r="A6" s="31" t="s">
        <v>12</v>
      </c>
      <c r="B6" s="32"/>
      <c r="C6" s="177" t="s">
        <v>13</v>
      </c>
      <c r="D6" s="122" t="s">
        <v>14</v>
      </c>
      <c r="E6" s="122" t="s">
        <v>15</v>
      </c>
      <c r="F6" s="122" t="s">
        <v>16</v>
      </c>
      <c r="G6" s="122" t="s">
        <v>90</v>
      </c>
      <c r="H6" s="122" t="s">
        <v>18</v>
      </c>
      <c r="I6" s="122" t="s">
        <v>19</v>
      </c>
      <c r="J6" s="122" t="s">
        <v>13</v>
      </c>
      <c r="K6" s="122" t="s">
        <v>14</v>
      </c>
      <c r="L6" s="122" t="s">
        <v>15</v>
      </c>
      <c r="M6" s="152" t="s">
        <v>16</v>
      </c>
      <c r="N6" s="152" t="s">
        <v>90</v>
      </c>
      <c r="O6" s="213" t="s">
        <v>18</v>
      </c>
      <c r="P6" s="152" t="s">
        <v>19</v>
      </c>
      <c r="Q6" s="151" t="s">
        <v>13</v>
      </c>
      <c r="R6" s="122" t="s">
        <v>14</v>
      </c>
      <c r="S6" s="122" t="s">
        <v>15</v>
      </c>
      <c r="T6" s="152" t="s">
        <v>16</v>
      </c>
      <c r="U6" s="152" t="s">
        <v>90</v>
      </c>
      <c r="V6" s="213" t="s">
        <v>18</v>
      </c>
      <c r="W6" s="152" t="s">
        <v>19</v>
      </c>
      <c r="X6" s="152" t="s">
        <v>13</v>
      </c>
      <c r="Y6" s="122" t="s">
        <v>14</v>
      </c>
      <c r="Z6" s="122" t="s">
        <v>15</v>
      </c>
      <c r="AA6" s="152" t="s">
        <v>16</v>
      </c>
      <c r="AB6" s="152" t="s">
        <v>90</v>
      </c>
      <c r="AC6" s="213" t="s">
        <v>18</v>
      </c>
      <c r="AD6" s="152" t="s">
        <v>19</v>
      </c>
      <c r="AE6" s="151" t="s">
        <v>13</v>
      </c>
      <c r="AF6" s="122" t="s">
        <v>14</v>
      </c>
      <c r="AG6" s="122"/>
      <c r="AH6" s="143" t="s">
        <v>20</v>
      </c>
      <c r="AI6" s="36"/>
    </row>
    <row r="7" spans="1:35" ht="14" customHeight="1">
      <c r="A7" s="37" t="s">
        <v>21</v>
      </c>
      <c r="B7" s="186" t="s">
        <v>22</v>
      </c>
      <c r="C7" s="177">
        <v>1</v>
      </c>
      <c r="D7" s="39">
        <v>2</v>
      </c>
      <c r="E7" s="39">
        <v>3</v>
      </c>
      <c r="F7" s="39">
        <v>4</v>
      </c>
      <c r="G7" s="39">
        <v>5</v>
      </c>
      <c r="H7" s="122">
        <v>6</v>
      </c>
      <c r="I7" s="39">
        <v>7</v>
      </c>
      <c r="J7" s="39">
        <v>8</v>
      </c>
      <c r="K7" s="39">
        <v>9</v>
      </c>
      <c r="L7" s="39">
        <v>10</v>
      </c>
      <c r="M7" s="151">
        <v>11</v>
      </c>
      <c r="N7" s="151">
        <v>12</v>
      </c>
      <c r="O7" s="131">
        <v>13</v>
      </c>
      <c r="P7" s="151">
        <v>14</v>
      </c>
      <c r="Q7" s="151">
        <v>15</v>
      </c>
      <c r="R7" s="39">
        <v>16</v>
      </c>
      <c r="S7" s="39">
        <v>17</v>
      </c>
      <c r="T7" s="151">
        <v>18</v>
      </c>
      <c r="U7" s="151">
        <v>19</v>
      </c>
      <c r="V7" s="131">
        <v>20</v>
      </c>
      <c r="W7" s="151">
        <v>21</v>
      </c>
      <c r="X7" s="151">
        <v>22</v>
      </c>
      <c r="Y7" s="39">
        <v>23</v>
      </c>
      <c r="Z7" s="39">
        <v>24</v>
      </c>
      <c r="AA7" s="151">
        <v>25</v>
      </c>
      <c r="AB7" s="151">
        <v>26</v>
      </c>
      <c r="AC7" s="131">
        <v>27</v>
      </c>
      <c r="AD7" s="151">
        <v>28</v>
      </c>
      <c r="AE7" s="151">
        <v>29</v>
      </c>
      <c r="AF7" s="39">
        <v>30</v>
      </c>
      <c r="AG7" s="39"/>
      <c r="AH7" s="41"/>
      <c r="AI7" s="42" t="s">
        <v>23</v>
      </c>
    </row>
    <row r="8" spans="1:35" ht="25" customHeight="1">
      <c r="A8" s="215"/>
      <c r="B8" s="230"/>
      <c r="C8" s="61"/>
      <c r="D8" s="60"/>
      <c r="E8" s="60"/>
      <c r="F8" s="60"/>
      <c r="G8" s="60"/>
      <c r="H8" s="60"/>
      <c r="I8" s="60"/>
      <c r="J8" s="60"/>
      <c r="K8" s="60"/>
      <c r="L8" s="60"/>
      <c r="M8" s="61"/>
      <c r="N8" s="61"/>
      <c r="O8" s="61"/>
      <c r="P8" s="61"/>
      <c r="Q8" s="61"/>
      <c r="R8" s="60"/>
      <c r="S8" s="60"/>
      <c r="T8" s="61"/>
      <c r="U8" s="61"/>
      <c r="V8" s="61"/>
      <c r="W8" s="61"/>
      <c r="X8" s="61"/>
      <c r="Y8" s="60"/>
      <c r="Z8" s="60"/>
      <c r="AA8" s="61"/>
      <c r="AB8" s="61"/>
      <c r="AC8" s="61"/>
      <c r="AD8" s="61"/>
      <c r="AE8" s="61"/>
      <c r="AF8" s="60"/>
      <c r="AG8" s="60"/>
      <c r="AH8" s="237">
        <f>SUM(C8:AG8)</f>
        <v>0</v>
      </c>
      <c r="AI8" s="238"/>
    </row>
    <row r="9" spans="1:35" ht="25" customHeight="1">
      <c r="A9" s="215"/>
      <c r="B9" s="216"/>
      <c r="C9" s="61"/>
      <c r="D9" s="60"/>
      <c r="E9" s="60"/>
      <c r="F9" s="60"/>
      <c r="G9" s="60"/>
      <c r="H9" s="60"/>
      <c r="I9" s="60"/>
      <c r="J9" s="60"/>
      <c r="K9" s="60"/>
      <c r="L9" s="60"/>
      <c r="M9" s="61"/>
      <c r="N9" s="61"/>
      <c r="O9" s="61"/>
      <c r="P9" s="61"/>
      <c r="Q9" s="61"/>
      <c r="R9" s="60"/>
      <c r="S9" s="60"/>
      <c r="T9" s="61"/>
      <c r="U9" s="61"/>
      <c r="V9" s="61"/>
      <c r="W9" s="61"/>
      <c r="X9" s="61"/>
      <c r="Y9" s="60"/>
      <c r="Z9" s="60"/>
      <c r="AA9" s="61"/>
      <c r="AB9" s="61"/>
      <c r="AC9" s="61"/>
      <c r="AD9" s="61"/>
      <c r="AE9" s="61"/>
      <c r="AF9" s="60"/>
      <c r="AG9" s="60"/>
      <c r="AH9" s="237">
        <f>SUM(C9:AG9)</f>
        <v>0</v>
      </c>
      <c r="AI9" s="238"/>
    </row>
    <row r="10" spans="1:35" ht="25" customHeight="1">
      <c r="A10" s="215"/>
      <c r="B10" s="216"/>
      <c r="C10" s="61"/>
      <c r="D10" s="60"/>
      <c r="E10" s="60"/>
      <c r="F10" s="60"/>
      <c r="G10" s="60"/>
      <c r="H10" s="60"/>
      <c r="I10" s="60"/>
      <c r="J10" s="60"/>
      <c r="K10" s="60"/>
      <c r="L10" s="60"/>
      <c r="M10" s="61"/>
      <c r="N10" s="61"/>
      <c r="O10" s="61"/>
      <c r="P10" s="61"/>
      <c r="Q10" s="61"/>
      <c r="R10" s="60"/>
      <c r="S10" s="60"/>
      <c r="T10" s="61"/>
      <c r="U10" s="61"/>
      <c r="V10" s="61"/>
      <c r="W10" s="61"/>
      <c r="X10" s="61"/>
      <c r="Y10" s="60"/>
      <c r="Z10" s="60"/>
      <c r="AA10" s="61"/>
      <c r="AB10" s="61"/>
      <c r="AC10" s="61"/>
      <c r="AD10" s="62"/>
      <c r="AE10" s="61"/>
      <c r="AF10" s="217"/>
      <c r="AG10" s="217"/>
      <c r="AH10" s="237">
        <f>SUM(C10:AG10)</f>
        <v>0</v>
      </c>
      <c r="AI10" s="238"/>
    </row>
    <row r="11" spans="1:35" ht="25" customHeight="1">
      <c r="A11" s="215"/>
      <c r="B11" s="216"/>
      <c r="C11" s="64"/>
      <c r="D11" s="63"/>
      <c r="E11" s="63"/>
      <c r="F11" s="63"/>
      <c r="G11" s="63"/>
      <c r="H11" s="63"/>
      <c r="I11" s="63"/>
      <c r="J11" s="63"/>
      <c r="K11" s="63"/>
      <c r="L11" s="63"/>
      <c r="M11" s="64"/>
      <c r="N11" s="64"/>
      <c r="O11" s="64"/>
      <c r="P11" s="64"/>
      <c r="Q11" s="64"/>
      <c r="R11" s="63"/>
      <c r="S11" s="63"/>
      <c r="T11" s="64"/>
      <c r="U11" s="64"/>
      <c r="V11" s="64"/>
      <c r="W11" s="64"/>
      <c r="X11" s="64"/>
      <c r="Y11" s="63"/>
      <c r="Z11" s="63"/>
      <c r="AA11" s="64"/>
      <c r="AB11" s="64"/>
      <c r="AC11" s="64"/>
      <c r="AD11" s="65"/>
      <c r="AE11" s="61"/>
      <c r="AF11" s="217"/>
      <c r="AG11" s="217"/>
      <c r="AH11" s="237">
        <f>SUM(C11:AG11)</f>
        <v>0</v>
      </c>
      <c r="AI11" s="239"/>
    </row>
    <row r="12" spans="1:35" ht="25" customHeight="1" thickBot="1">
      <c r="A12" s="220" t="s">
        <v>24</v>
      </c>
      <c r="B12" s="216"/>
      <c r="C12" s="64"/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64"/>
      <c r="O12" s="64"/>
      <c r="P12" s="64"/>
      <c r="Q12" s="64"/>
      <c r="R12" s="63"/>
      <c r="S12" s="63"/>
      <c r="T12" s="64"/>
      <c r="U12" s="64"/>
      <c r="V12" s="64"/>
      <c r="W12" s="64"/>
      <c r="X12" s="64"/>
      <c r="Y12" s="63"/>
      <c r="Z12" s="63"/>
      <c r="AA12" s="64"/>
      <c r="AB12" s="64"/>
      <c r="AC12" s="64"/>
      <c r="AD12" s="65"/>
      <c r="AE12" s="64"/>
      <c r="AF12" s="219"/>
      <c r="AG12" s="219"/>
      <c r="AH12" s="237">
        <f>SUM(C12:AG12)</f>
        <v>0</v>
      </c>
      <c r="AI12" s="239"/>
    </row>
    <row r="13" spans="1:35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5" ht="25" customHeight="1">
      <c r="A14" s="251"/>
      <c r="B14" s="266"/>
      <c r="C14" s="56"/>
      <c r="D14" s="55"/>
      <c r="E14" s="55"/>
      <c r="F14" s="55"/>
      <c r="G14" s="55"/>
      <c r="H14" s="55"/>
      <c r="I14" s="55"/>
      <c r="J14" s="55"/>
      <c r="K14" s="55"/>
      <c r="L14" s="55"/>
      <c r="M14" s="56"/>
      <c r="N14" s="56"/>
      <c r="O14" s="56"/>
      <c r="P14" s="56"/>
      <c r="Q14" s="56"/>
      <c r="R14" s="55"/>
      <c r="S14" s="55"/>
      <c r="T14" s="56"/>
      <c r="U14" s="56"/>
      <c r="V14" s="56"/>
      <c r="W14" s="56"/>
      <c r="X14" s="56"/>
      <c r="Y14" s="55"/>
      <c r="Z14" s="55"/>
      <c r="AA14" s="56"/>
      <c r="AB14" s="56"/>
      <c r="AC14" s="56"/>
      <c r="AD14" s="57"/>
      <c r="AE14" s="56"/>
      <c r="AF14" s="256"/>
      <c r="AG14" s="256"/>
      <c r="AH14" s="242">
        <f t="shared" ref="AH14:AH21" si="0">SUM(C14:AG14)</f>
        <v>0</v>
      </c>
      <c r="AI14" s="243"/>
    </row>
    <row r="15" spans="1:35" ht="25" customHeight="1">
      <c r="A15" s="251"/>
      <c r="B15" s="252"/>
      <c r="C15" s="61"/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1"/>
      <c r="O15" s="61"/>
      <c r="P15" s="61"/>
      <c r="Q15" s="61"/>
      <c r="R15" s="60"/>
      <c r="S15" s="60"/>
      <c r="T15" s="61"/>
      <c r="U15" s="61"/>
      <c r="V15" s="61"/>
      <c r="W15" s="61"/>
      <c r="X15" s="61"/>
      <c r="Y15" s="60"/>
      <c r="Z15" s="60"/>
      <c r="AA15" s="61"/>
      <c r="AB15" s="61"/>
      <c r="AC15" s="61"/>
      <c r="AD15" s="62"/>
      <c r="AE15" s="61"/>
      <c r="AF15" s="217"/>
      <c r="AG15" s="217"/>
      <c r="AH15" s="242">
        <f t="shared" si="0"/>
        <v>0</v>
      </c>
      <c r="AI15" s="238"/>
    </row>
    <row r="16" spans="1:35" ht="25" customHeight="1">
      <c r="A16" s="251"/>
      <c r="B16" s="252"/>
      <c r="C16" s="61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1"/>
      <c r="O16" s="61"/>
      <c r="P16" s="61"/>
      <c r="Q16" s="61"/>
      <c r="R16" s="60"/>
      <c r="S16" s="60"/>
      <c r="T16" s="61"/>
      <c r="U16" s="61"/>
      <c r="V16" s="61"/>
      <c r="W16" s="61"/>
      <c r="X16" s="61"/>
      <c r="Y16" s="60"/>
      <c r="Z16" s="60"/>
      <c r="AA16" s="61"/>
      <c r="AB16" s="61"/>
      <c r="AC16" s="61"/>
      <c r="AD16" s="62"/>
      <c r="AE16" s="61"/>
      <c r="AF16" s="217"/>
      <c r="AG16" s="217"/>
      <c r="AH16" s="242">
        <f t="shared" si="0"/>
        <v>0</v>
      </c>
      <c r="AI16" s="238"/>
    </row>
    <row r="17" spans="1:35" ht="25" customHeight="1" thickBot="1">
      <c r="A17" s="251"/>
      <c r="B17" s="218"/>
      <c r="C17" s="64"/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64"/>
      <c r="O17" s="64"/>
      <c r="P17" s="64"/>
      <c r="Q17" s="64"/>
      <c r="R17" s="63"/>
      <c r="S17" s="63"/>
      <c r="T17" s="64"/>
      <c r="U17" s="64"/>
      <c r="V17" s="64"/>
      <c r="W17" s="64"/>
      <c r="X17" s="64"/>
      <c r="Y17" s="63"/>
      <c r="Z17" s="63"/>
      <c r="AA17" s="64"/>
      <c r="AB17" s="64"/>
      <c r="AC17" s="64"/>
      <c r="AD17" s="65"/>
      <c r="AE17" s="64"/>
      <c r="AF17" s="219"/>
      <c r="AG17" s="219"/>
      <c r="AH17" s="242">
        <f t="shared" si="0"/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>
        <f t="shared" si="0"/>
        <v>0</v>
      </c>
      <c r="AI18" s="241"/>
    </row>
    <row r="19" spans="1:35" s="10" customFormat="1" ht="29" customHeight="1">
      <c r="A19" s="253"/>
      <c r="B19" s="254"/>
      <c r="C19" s="61"/>
      <c r="D19" s="60"/>
      <c r="E19" s="60"/>
      <c r="F19" s="60"/>
      <c r="G19" s="60"/>
      <c r="H19" s="60"/>
      <c r="I19" s="60"/>
      <c r="J19" s="60"/>
      <c r="K19" s="60"/>
      <c r="L19" s="60"/>
      <c r="M19" s="61"/>
      <c r="N19" s="61"/>
      <c r="O19" s="61"/>
      <c r="P19" s="61"/>
      <c r="Q19" s="61"/>
      <c r="R19" s="60"/>
      <c r="S19" s="60"/>
      <c r="T19" s="61"/>
      <c r="U19" s="61"/>
      <c r="V19" s="61"/>
      <c r="W19" s="61"/>
      <c r="X19" s="61"/>
      <c r="Y19" s="60"/>
      <c r="Z19" s="60"/>
      <c r="AA19" s="61"/>
      <c r="AB19" s="61"/>
      <c r="AC19" s="61"/>
      <c r="AD19" s="61"/>
      <c r="AE19" s="61"/>
      <c r="AF19" s="60"/>
      <c r="AG19" s="60"/>
      <c r="AH19" s="242">
        <f t="shared" si="0"/>
        <v>0</v>
      </c>
      <c r="AI19" s="243"/>
    </row>
    <row r="20" spans="1:35" ht="29" customHeight="1">
      <c r="A20" s="255"/>
      <c r="B20" s="252"/>
      <c r="C20" s="56"/>
      <c r="D20" s="55"/>
      <c r="E20" s="55"/>
      <c r="F20" s="55"/>
      <c r="G20" s="55"/>
      <c r="H20" s="55"/>
      <c r="I20" s="55"/>
      <c r="J20" s="55"/>
      <c r="K20" s="55"/>
      <c r="L20" s="55"/>
      <c r="M20" s="56"/>
      <c r="N20" s="56"/>
      <c r="O20" s="56"/>
      <c r="P20" s="56"/>
      <c r="Q20" s="56"/>
      <c r="R20" s="55"/>
      <c r="S20" s="55"/>
      <c r="T20" s="56"/>
      <c r="U20" s="56"/>
      <c r="V20" s="56"/>
      <c r="W20" s="56"/>
      <c r="X20" s="56"/>
      <c r="Y20" s="55"/>
      <c r="Z20" s="55"/>
      <c r="AA20" s="56"/>
      <c r="AB20" s="56"/>
      <c r="AC20" s="56"/>
      <c r="AD20" s="57"/>
      <c r="AE20" s="56"/>
      <c r="AF20" s="256"/>
      <c r="AG20" s="256"/>
      <c r="AH20" s="242">
        <f t="shared" si="0"/>
        <v>0</v>
      </c>
      <c r="AI20" s="243"/>
    </row>
    <row r="21" spans="1:35" ht="29" customHeight="1" thickBot="1">
      <c r="A21" s="255"/>
      <c r="B21" s="218"/>
      <c r="C21" s="68"/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7"/>
      <c r="S21" s="67"/>
      <c r="T21" s="68"/>
      <c r="U21" s="68"/>
      <c r="V21" s="68"/>
      <c r="W21" s="68"/>
      <c r="X21" s="68"/>
      <c r="Y21" s="67"/>
      <c r="Z21" s="67"/>
      <c r="AA21" s="68"/>
      <c r="AB21" s="68"/>
      <c r="AC21" s="68"/>
      <c r="AD21" s="69"/>
      <c r="AE21" s="64"/>
      <c r="AF21" s="219"/>
      <c r="AG21" s="219"/>
      <c r="AH21" s="242">
        <f t="shared" si="0"/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6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56"/>
      <c r="O23" s="56"/>
      <c r="P23" s="56"/>
      <c r="Q23" s="56"/>
      <c r="R23" s="55"/>
      <c r="S23" s="55"/>
      <c r="T23" s="56"/>
      <c r="U23" s="56"/>
      <c r="V23" s="56"/>
      <c r="W23" s="56"/>
      <c r="X23" s="56"/>
      <c r="Y23" s="55"/>
      <c r="Z23" s="55"/>
      <c r="AA23" s="56"/>
      <c r="AB23" s="56"/>
      <c r="AC23" s="56"/>
      <c r="AD23" s="57"/>
      <c r="AE23" s="56"/>
      <c r="AF23" s="256"/>
      <c r="AG23" s="256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1"/>
      <c r="D24" s="60"/>
      <c r="E24" s="60"/>
      <c r="F24" s="60"/>
      <c r="G24" s="60"/>
      <c r="H24" s="60"/>
      <c r="I24" s="60"/>
      <c r="J24" s="60"/>
      <c r="K24" s="60"/>
      <c r="L24" s="60"/>
      <c r="M24" s="61"/>
      <c r="N24" s="61"/>
      <c r="O24" s="61"/>
      <c r="P24" s="61"/>
      <c r="Q24" s="61"/>
      <c r="R24" s="60"/>
      <c r="S24" s="60"/>
      <c r="T24" s="61"/>
      <c r="U24" s="61"/>
      <c r="V24" s="61"/>
      <c r="W24" s="61"/>
      <c r="X24" s="61"/>
      <c r="Y24" s="60"/>
      <c r="Z24" s="60"/>
      <c r="AA24" s="61"/>
      <c r="AB24" s="61"/>
      <c r="AC24" s="61"/>
      <c r="AD24" s="62"/>
      <c r="AE24" s="61"/>
      <c r="AF24" s="217"/>
      <c r="AG24" s="217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1"/>
      <c r="D25" s="60"/>
      <c r="E25" s="60"/>
      <c r="F25" s="60"/>
      <c r="G25" s="60"/>
      <c r="H25" s="60"/>
      <c r="I25" s="60"/>
      <c r="J25" s="60"/>
      <c r="K25" s="60"/>
      <c r="L25" s="60"/>
      <c r="M25" s="61"/>
      <c r="N25" s="61"/>
      <c r="O25" s="61"/>
      <c r="P25" s="61"/>
      <c r="Q25" s="61"/>
      <c r="R25" s="60"/>
      <c r="S25" s="60"/>
      <c r="T25" s="61"/>
      <c r="U25" s="61"/>
      <c r="V25" s="61"/>
      <c r="W25" s="61"/>
      <c r="X25" s="61"/>
      <c r="Y25" s="60"/>
      <c r="Z25" s="60"/>
      <c r="AA25" s="61"/>
      <c r="AB25" s="61"/>
      <c r="AC25" s="61"/>
      <c r="AD25" s="62"/>
      <c r="AE25" s="61"/>
      <c r="AF25" s="217"/>
      <c r="AG25" s="217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8"/>
      <c r="D26" s="67"/>
      <c r="E26" s="67"/>
      <c r="F26" s="67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7"/>
      <c r="S26" s="67"/>
      <c r="T26" s="68"/>
      <c r="U26" s="68"/>
      <c r="V26" s="68"/>
      <c r="W26" s="68"/>
      <c r="X26" s="68"/>
      <c r="Y26" s="67"/>
      <c r="Z26" s="67"/>
      <c r="AA26" s="68"/>
      <c r="AB26" s="68"/>
      <c r="AC26" s="68"/>
      <c r="AD26" s="69"/>
      <c r="AE26" s="64"/>
      <c r="AF26" s="219"/>
      <c r="AG26" s="219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9">
        <f>SUM(C8:C17)+SUM(C19:C21)</f>
        <v>0</v>
      </c>
      <c r="D27" s="258">
        <f t="shared" ref="D27:AF27" si="1">SUM(D8:D17)+SUM(D19:D21)</f>
        <v>0</v>
      </c>
      <c r="E27" s="258">
        <f t="shared" si="1"/>
        <v>0</v>
      </c>
      <c r="F27" s="258">
        <f t="shared" si="1"/>
        <v>0</v>
      </c>
      <c r="G27" s="258">
        <f t="shared" si="1"/>
        <v>0</v>
      </c>
      <c r="H27" s="258">
        <f t="shared" si="1"/>
        <v>0</v>
      </c>
      <c r="I27" s="258">
        <f t="shared" si="1"/>
        <v>0</v>
      </c>
      <c r="J27" s="258">
        <f t="shared" si="1"/>
        <v>0</v>
      </c>
      <c r="K27" s="258">
        <f t="shared" si="1"/>
        <v>0</v>
      </c>
      <c r="L27" s="258">
        <f t="shared" si="1"/>
        <v>0</v>
      </c>
      <c r="M27" s="259">
        <f t="shared" si="1"/>
        <v>0</v>
      </c>
      <c r="N27" s="259">
        <f t="shared" si="1"/>
        <v>0</v>
      </c>
      <c r="O27" s="259">
        <f t="shared" si="1"/>
        <v>0</v>
      </c>
      <c r="P27" s="259">
        <f t="shared" si="1"/>
        <v>0</v>
      </c>
      <c r="Q27" s="261">
        <f t="shared" si="1"/>
        <v>0</v>
      </c>
      <c r="R27" s="260">
        <f t="shared" si="1"/>
        <v>0</v>
      </c>
      <c r="S27" s="260">
        <f t="shared" si="1"/>
        <v>0</v>
      </c>
      <c r="T27" s="261">
        <f t="shared" si="1"/>
        <v>0</v>
      </c>
      <c r="U27" s="261">
        <f t="shared" si="1"/>
        <v>0</v>
      </c>
      <c r="V27" s="261">
        <f t="shared" si="1"/>
        <v>0</v>
      </c>
      <c r="W27" s="261">
        <f t="shared" si="1"/>
        <v>0</v>
      </c>
      <c r="X27" s="261">
        <f t="shared" si="1"/>
        <v>0</v>
      </c>
      <c r="Y27" s="260">
        <f t="shared" si="1"/>
        <v>0</v>
      </c>
      <c r="Z27" s="260">
        <f t="shared" si="1"/>
        <v>0</v>
      </c>
      <c r="AA27" s="261">
        <f t="shared" si="1"/>
        <v>0</v>
      </c>
      <c r="AB27" s="261">
        <f t="shared" si="1"/>
        <v>0</v>
      </c>
      <c r="AC27" s="261">
        <f t="shared" si="1"/>
        <v>0</v>
      </c>
      <c r="AD27" s="261">
        <f t="shared" si="1"/>
        <v>0</v>
      </c>
      <c r="AE27" s="261">
        <f t="shared" si="1"/>
        <v>0</v>
      </c>
      <c r="AF27" s="260">
        <f t="shared" si="1"/>
        <v>0</v>
      </c>
      <c r="AG27" s="260">
        <f t="shared" ref="AG27" si="2">SUM(AG8:AG17)+SUM(AG19:AG21)</f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128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2">
    <mergeCell ref="AH28:AI28"/>
    <mergeCell ref="A23:B23"/>
    <mergeCell ref="A24:B24"/>
    <mergeCell ref="A25:B25"/>
    <mergeCell ref="A26:B26"/>
    <mergeCell ref="A27:B27"/>
    <mergeCell ref="Q28:AG31"/>
    <mergeCell ref="A5:B5"/>
    <mergeCell ref="I1:M3"/>
    <mergeCell ref="Y1:AH1"/>
    <mergeCell ref="Y2:Z2"/>
    <mergeCell ref="AH2:AI3"/>
  </mergeCells>
  <phoneticPr fontId="11" type="noConversion"/>
  <printOptions horizontalCentered="1" verticalCentered="1"/>
  <pageMargins left="0.15" right="0.15" top="0.15" bottom="0.15" header="0" footer="0.19"/>
  <pageSetup orientation="landscape" horizontalDpi="4294967292" verticalDpi="4294967292" copies="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900-000003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900-000002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9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900-000000000000}">
          <x14:formula1>
            <xm:f>'Pick List'!$B$2:$B$65</xm:f>
          </x14:formula1>
          <xm:sqref>A8:A11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32"/>
  <sheetViews>
    <sheetView showGridLines="0" showZeros="0" tabSelected="1" view="pageLayout" zoomScale="125" zoomScaleNormal="125" zoomScalePageLayoutView="125" workbookViewId="0">
      <selection activeCell="AK8" sqref="AK8"/>
    </sheetView>
  </sheetViews>
  <sheetFormatPr baseColWidth="10" defaultColWidth="8.5" defaultRowHeight="12"/>
  <cols>
    <col min="1" max="1" width="8" style="14" customWidth="1"/>
    <col min="2" max="2" width="12" style="14" customWidth="1"/>
    <col min="3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5" s="3" customFormat="1" ht="15" customHeight="1" thickBot="1">
      <c r="A1" s="1" t="s">
        <v>37</v>
      </c>
      <c r="B1" s="101"/>
      <c r="C1" s="2"/>
      <c r="D1" s="11"/>
      <c r="E1" s="11"/>
      <c r="F1" s="11"/>
      <c r="G1" s="11"/>
      <c r="H1" s="11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9"/>
      <c r="AI1" s="9">
        <v>44682</v>
      </c>
    </row>
    <row r="2" spans="1:35" ht="15" customHeight="1">
      <c r="A2" s="102" t="s">
        <v>38</v>
      </c>
      <c r="B2" s="90"/>
      <c r="C2" s="10"/>
      <c r="D2" s="11"/>
      <c r="E2" s="11"/>
      <c r="F2" s="11"/>
      <c r="G2" s="11"/>
      <c r="H2" s="11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5" ht="12" customHeight="1" thickBot="1">
      <c r="A3" s="144" t="s">
        <v>119</v>
      </c>
      <c r="B3" s="103"/>
      <c r="C3" s="138"/>
      <c r="D3" s="11"/>
      <c r="E3" s="11"/>
      <c r="F3" s="11"/>
      <c r="G3" s="11"/>
      <c r="H3" s="11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5"/>
      <c r="Z3" s="5"/>
      <c r="AA3" s="5"/>
      <c r="AB3" s="5"/>
      <c r="AF3" s="16"/>
      <c r="AG3" s="10"/>
      <c r="AH3" s="323"/>
      <c r="AI3" s="324"/>
    </row>
    <row r="4" spans="1:35" ht="2" customHeight="1" thickBot="1">
      <c r="A4" s="22"/>
      <c r="B4" s="22"/>
      <c r="D4" s="111"/>
      <c r="E4" s="112"/>
      <c r="F4" s="112"/>
      <c r="G4" s="113"/>
      <c r="H4" s="114"/>
      <c r="I4" s="117"/>
      <c r="J4" s="112"/>
      <c r="K4" s="112"/>
      <c r="L4" s="80"/>
      <c r="M4" s="113"/>
      <c r="N4" s="115"/>
      <c r="O4" s="117"/>
      <c r="P4" s="80"/>
      <c r="Q4" s="80"/>
      <c r="R4" s="80"/>
      <c r="S4" s="116">
        <v>0</v>
      </c>
      <c r="T4" s="15"/>
      <c r="U4" s="15"/>
      <c r="Y4" s="5"/>
      <c r="Z4" s="5"/>
      <c r="AA4" s="5"/>
      <c r="AB4" s="5"/>
      <c r="AE4" s="16"/>
      <c r="AF4" s="10"/>
      <c r="AG4" s="10"/>
      <c r="AH4" s="24"/>
      <c r="AI4" s="25"/>
    </row>
    <row r="5" spans="1:35" s="30" customFormat="1" ht="10" customHeight="1" thickBot="1">
      <c r="A5" s="325" t="s">
        <v>6</v>
      </c>
      <c r="B5" s="326"/>
      <c r="C5" s="26" t="s">
        <v>7</v>
      </c>
      <c r="D5" s="150" t="s">
        <v>9</v>
      </c>
      <c r="E5" s="150" t="s">
        <v>9</v>
      </c>
      <c r="F5" s="212" t="s">
        <v>10</v>
      </c>
      <c r="G5" s="150" t="s">
        <v>9</v>
      </c>
      <c r="H5" s="150" t="s">
        <v>9</v>
      </c>
      <c r="I5" s="26" t="s">
        <v>7</v>
      </c>
      <c r="J5" s="26" t="s">
        <v>7</v>
      </c>
      <c r="K5" s="150" t="s">
        <v>9</v>
      </c>
      <c r="L5" s="150" t="s">
        <v>9</v>
      </c>
      <c r="M5" s="212" t="s">
        <v>10</v>
      </c>
      <c r="N5" s="150" t="s">
        <v>9</v>
      </c>
      <c r="O5" s="150" t="s">
        <v>9</v>
      </c>
      <c r="P5" s="26" t="s">
        <v>7</v>
      </c>
      <c r="Q5" s="26" t="s">
        <v>7</v>
      </c>
      <c r="R5" s="150" t="s">
        <v>9</v>
      </c>
      <c r="S5" s="150" t="s">
        <v>9</v>
      </c>
      <c r="T5" s="212" t="s">
        <v>10</v>
      </c>
      <c r="U5" s="150" t="s">
        <v>9</v>
      </c>
      <c r="V5" s="150" t="s">
        <v>9</v>
      </c>
      <c r="W5" s="26" t="s">
        <v>7</v>
      </c>
      <c r="X5" s="26" t="s">
        <v>7</v>
      </c>
      <c r="Y5" s="150" t="s">
        <v>9</v>
      </c>
      <c r="Z5" s="150" t="s">
        <v>9</v>
      </c>
      <c r="AA5" s="212" t="s">
        <v>10</v>
      </c>
      <c r="AB5" s="150" t="s">
        <v>9</v>
      </c>
      <c r="AC5" s="150" t="s">
        <v>9</v>
      </c>
      <c r="AD5" s="26" t="s">
        <v>7</v>
      </c>
      <c r="AE5" s="26" t="s">
        <v>7</v>
      </c>
      <c r="AF5" s="133" t="s">
        <v>8</v>
      </c>
      <c r="AG5" s="150" t="s">
        <v>9</v>
      </c>
      <c r="AH5" s="137" t="s">
        <v>11</v>
      </c>
      <c r="AI5" s="29"/>
    </row>
    <row r="6" spans="1:35" ht="13" customHeight="1" thickBot="1">
      <c r="A6" s="31" t="s">
        <v>12</v>
      </c>
      <c r="B6" s="32"/>
      <c r="C6" s="122" t="s">
        <v>15</v>
      </c>
      <c r="D6" s="152" t="s">
        <v>16</v>
      </c>
      <c r="E6" s="152" t="s">
        <v>90</v>
      </c>
      <c r="F6" s="213" t="s">
        <v>18</v>
      </c>
      <c r="G6" s="152" t="s">
        <v>19</v>
      </c>
      <c r="H6" s="151" t="s">
        <v>13</v>
      </c>
      <c r="I6" s="122" t="s">
        <v>14</v>
      </c>
      <c r="J6" s="122" t="s">
        <v>15</v>
      </c>
      <c r="K6" s="152" t="s">
        <v>16</v>
      </c>
      <c r="L6" s="152" t="s">
        <v>90</v>
      </c>
      <c r="M6" s="213" t="s">
        <v>18</v>
      </c>
      <c r="N6" s="152" t="s">
        <v>19</v>
      </c>
      <c r="O6" s="152" t="s">
        <v>13</v>
      </c>
      <c r="P6" s="122" t="s">
        <v>14</v>
      </c>
      <c r="Q6" s="122" t="s">
        <v>15</v>
      </c>
      <c r="R6" s="152" t="s">
        <v>16</v>
      </c>
      <c r="S6" s="152" t="s">
        <v>90</v>
      </c>
      <c r="T6" s="213" t="s">
        <v>18</v>
      </c>
      <c r="U6" s="152" t="s">
        <v>19</v>
      </c>
      <c r="V6" s="151" t="s">
        <v>13</v>
      </c>
      <c r="W6" s="122" t="s">
        <v>14</v>
      </c>
      <c r="X6" s="122" t="s">
        <v>15</v>
      </c>
      <c r="Y6" s="152" t="s">
        <v>16</v>
      </c>
      <c r="Z6" s="152" t="s">
        <v>90</v>
      </c>
      <c r="AA6" s="213" t="s">
        <v>18</v>
      </c>
      <c r="AB6" s="152" t="s">
        <v>19</v>
      </c>
      <c r="AC6" s="152" t="s">
        <v>13</v>
      </c>
      <c r="AD6" s="33" t="s">
        <v>14</v>
      </c>
      <c r="AE6" s="33" t="s">
        <v>15</v>
      </c>
      <c r="AF6" s="136" t="s">
        <v>16</v>
      </c>
      <c r="AG6" s="152" t="s">
        <v>90</v>
      </c>
      <c r="AH6" s="143" t="s">
        <v>20</v>
      </c>
      <c r="AI6" s="36"/>
    </row>
    <row r="7" spans="1:35" ht="14" customHeight="1">
      <c r="A7" s="37" t="s">
        <v>21</v>
      </c>
      <c r="B7" s="38" t="s">
        <v>22</v>
      </c>
      <c r="C7" s="39">
        <v>1</v>
      </c>
      <c r="D7" s="151">
        <v>2</v>
      </c>
      <c r="E7" s="151">
        <v>3</v>
      </c>
      <c r="F7" s="131">
        <v>4</v>
      </c>
      <c r="G7" s="151">
        <v>5</v>
      </c>
      <c r="H7" s="151">
        <v>6</v>
      </c>
      <c r="I7" s="39">
        <v>7</v>
      </c>
      <c r="J7" s="39">
        <v>8</v>
      </c>
      <c r="K7" s="151">
        <v>9</v>
      </c>
      <c r="L7" s="151">
        <v>10</v>
      </c>
      <c r="M7" s="131">
        <v>11</v>
      </c>
      <c r="N7" s="151">
        <v>12</v>
      </c>
      <c r="O7" s="151">
        <v>13</v>
      </c>
      <c r="P7" s="39">
        <v>14</v>
      </c>
      <c r="Q7" s="39">
        <v>15</v>
      </c>
      <c r="R7" s="151">
        <v>16</v>
      </c>
      <c r="S7" s="151">
        <v>17</v>
      </c>
      <c r="T7" s="131">
        <v>18</v>
      </c>
      <c r="U7" s="151">
        <v>19</v>
      </c>
      <c r="V7" s="151">
        <v>20</v>
      </c>
      <c r="W7" s="39">
        <v>21</v>
      </c>
      <c r="X7" s="39">
        <v>22</v>
      </c>
      <c r="Y7" s="151">
        <v>23</v>
      </c>
      <c r="Z7" s="151">
        <v>24</v>
      </c>
      <c r="AA7" s="131">
        <v>25</v>
      </c>
      <c r="AB7" s="151">
        <v>26</v>
      </c>
      <c r="AC7" s="151">
        <v>27</v>
      </c>
      <c r="AD7" s="39">
        <v>28</v>
      </c>
      <c r="AE7" s="39">
        <v>29</v>
      </c>
      <c r="AF7" s="135">
        <v>30</v>
      </c>
      <c r="AG7" s="151">
        <v>31</v>
      </c>
      <c r="AH7" s="41"/>
      <c r="AI7" s="42" t="s">
        <v>23</v>
      </c>
    </row>
    <row r="8" spans="1:35" ht="25" customHeight="1">
      <c r="A8" s="215"/>
      <c r="B8" s="216"/>
      <c r="C8" s="60"/>
      <c r="D8" s="61"/>
      <c r="E8" s="61"/>
      <c r="F8" s="61"/>
      <c r="G8" s="61"/>
      <c r="H8" s="61"/>
      <c r="I8" s="60"/>
      <c r="J8" s="60"/>
      <c r="K8" s="61"/>
      <c r="L8" s="61"/>
      <c r="M8" s="61"/>
      <c r="N8" s="61"/>
      <c r="O8" s="61"/>
      <c r="P8" s="60"/>
      <c r="Q8" s="60"/>
      <c r="R8" s="61"/>
      <c r="S8" s="61"/>
      <c r="T8" s="61"/>
      <c r="U8" s="61"/>
      <c r="V8" s="61"/>
      <c r="W8" s="60"/>
      <c r="X8" s="60"/>
      <c r="Y8" s="61"/>
      <c r="Z8" s="61"/>
      <c r="AA8" s="61"/>
      <c r="AB8" s="61"/>
      <c r="AC8" s="61"/>
      <c r="AD8" s="60"/>
      <c r="AE8" s="60"/>
      <c r="AF8" s="227" t="s">
        <v>8</v>
      </c>
      <c r="AG8" s="61"/>
      <c r="AH8" s="237">
        <f>SUM(C8:AG8)</f>
        <v>0</v>
      </c>
      <c r="AI8" s="238"/>
    </row>
    <row r="9" spans="1:35" ht="25" customHeight="1">
      <c r="A9" s="215"/>
      <c r="B9" s="216"/>
      <c r="C9" s="60"/>
      <c r="D9" s="61"/>
      <c r="E9" s="61"/>
      <c r="F9" s="61"/>
      <c r="G9" s="61"/>
      <c r="H9" s="61"/>
      <c r="I9" s="60"/>
      <c r="J9" s="60"/>
      <c r="K9" s="61"/>
      <c r="L9" s="61"/>
      <c r="M9" s="61"/>
      <c r="N9" s="61"/>
      <c r="O9" s="61"/>
      <c r="P9" s="60"/>
      <c r="Q9" s="60"/>
      <c r="R9" s="61"/>
      <c r="S9" s="61"/>
      <c r="T9" s="61"/>
      <c r="U9" s="61"/>
      <c r="V9" s="61"/>
      <c r="W9" s="60"/>
      <c r="X9" s="60"/>
      <c r="Y9" s="61"/>
      <c r="Z9" s="61"/>
      <c r="AA9" s="61"/>
      <c r="AB9" s="61"/>
      <c r="AC9" s="61"/>
      <c r="AD9" s="60"/>
      <c r="AE9" s="60"/>
      <c r="AF9" s="60"/>
      <c r="AG9" s="61"/>
      <c r="AH9" s="237">
        <f>SUM(C9:AG9)</f>
        <v>0</v>
      </c>
      <c r="AI9" s="238"/>
    </row>
    <row r="10" spans="1:35" ht="25" customHeight="1">
      <c r="A10" s="215"/>
      <c r="B10" s="216"/>
      <c r="C10" s="60"/>
      <c r="D10" s="61"/>
      <c r="E10" s="61"/>
      <c r="F10" s="61"/>
      <c r="G10" s="61"/>
      <c r="H10" s="61"/>
      <c r="I10" s="60"/>
      <c r="J10" s="60"/>
      <c r="K10" s="61"/>
      <c r="L10" s="61"/>
      <c r="M10" s="61"/>
      <c r="N10" s="61"/>
      <c r="O10" s="61"/>
      <c r="P10" s="60"/>
      <c r="Q10" s="60"/>
      <c r="R10" s="61"/>
      <c r="S10" s="61"/>
      <c r="T10" s="61"/>
      <c r="U10" s="61"/>
      <c r="V10" s="61"/>
      <c r="W10" s="60"/>
      <c r="X10" s="60"/>
      <c r="Y10" s="61"/>
      <c r="Z10" s="61"/>
      <c r="AA10" s="61"/>
      <c r="AB10" s="61"/>
      <c r="AC10" s="61"/>
      <c r="AD10" s="217"/>
      <c r="AE10" s="60"/>
      <c r="AF10" s="217"/>
      <c r="AG10" s="62"/>
      <c r="AH10" s="237">
        <f>SUM(C10:AG10)</f>
        <v>0</v>
      </c>
      <c r="AI10" s="238"/>
    </row>
    <row r="11" spans="1:35" ht="25" customHeight="1">
      <c r="A11" s="215"/>
      <c r="B11" s="216"/>
      <c r="C11" s="63"/>
      <c r="D11" s="64"/>
      <c r="E11" s="64"/>
      <c r="F11" s="64"/>
      <c r="G11" s="64"/>
      <c r="H11" s="64"/>
      <c r="I11" s="63"/>
      <c r="J11" s="63"/>
      <c r="K11" s="64"/>
      <c r="L11" s="64"/>
      <c r="M11" s="64"/>
      <c r="N11" s="64"/>
      <c r="O11" s="64"/>
      <c r="P11" s="63"/>
      <c r="Q11" s="63"/>
      <c r="R11" s="64"/>
      <c r="S11" s="64"/>
      <c r="T11" s="64"/>
      <c r="U11" s="64"/>
      <c r="V11" s="64"/>
      <c r="W11" s="63"/>
      <c r="X11" s="63"/>
      <c r="Y11" s="64"/>
      <c r="Z11" s="64"/>
      <c r="AA11" s="64"/>
      <c r="AB11" s="64"/>
      <c r="AC11" s="64"/>
      <c r="AD11" s="219"/>
      <c r="AE11" s="60"/>
      <c r="AF11" s="217"/>
      <c r="AG11" s="62"/>
      <c r="AH11" s="237">
        <f>SUM(C11:AG11)</f>
        <v>0</v>
      </c>
      <c r="AI11" s="239"/>
    </row>
    <row r="12" spans="1:35" ht="25" customHeight="1" thickBot="1">
      <c r="A12" s="220" t="s">
        <v>24</v>
      </c>
      <c r="B12" s="218"/>
      <c r="C12" s="63"/>
      <c r="D12" s="64"/>
      <c r="E12" s="64"/>
      <c r="F12" s="64"/>
      <c r="G12" s="64"/>
      <c r="H12" s="64"/>
      <c r="I12" s="63"/>
      <c r="J12" s="63"/>
      <c r="K12" s="64"/>
      <c r="L12" s="64"/>
      <c r="M12" s="64"/>
      <c r="N12" s="64"/>
      <c r="O12" s="64"/>
      <c r="P12" s="63"/>
      <c r="Q12" s="63"/>
      <c r="R12" s="64"/>
      <c r="S12" s="64"/>
      <c r="T12" s="64" t="s">
        <v>25</v>
      </c>
      <c r="U12" s="64"/>
      <c r="V12" s="64"/>
      <c r="W12" s="63"/>
      <c r="X12" s="63"/>
      <c r="Y12" s="64"/>
      <c r="Z12" s="64"/>
      <c r="AA12" s="64"/>
      <c r="AB12" s="64"/>
      <c r="AC12" s="64"/>
      <c r="AD12" s="219"/>
      <c r="AE12" s="63"/>
      <c r="AF12" s="229"/>
      <c r="AG12" s="65"/>
      <c r="AH12" s="237">
        <f>SUM(C12:AG12)</f>
        <v>0</v>
      </c>
      <c r="AI12" s="239"/>
    </row>
    <row r="13" spans="1:35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5" ht="25" customHeight="1">
      <c r="A14" s="251"/>
      <c r="B14" s="252"/>
      <c r="C14" s="55"/>
      <c r="D14" s="56"/>
      <c r="E14" s="56"/>
      <c r="F14" s="56"/>
      <c r="G14" s="56"/>
      <c r="H14" s="56"/>
      <c r="I14" s="55"/>
      <c r="J14" s="55"/>
      <c r="K14" s="56"/>
      <c r="L14" s="56"/>
      <c r="M14" s="56"/>
      <c r="N14" s="56"/>
      <c r="O14" s="56"/>
      <c r="P14" s="55"/>
      <c r="Q14" s="55"/>
      <c r="R14" s="56"/>
      <c r="S14" s="56"/>
      <c r="T14" s="56"/>
      <c r="U14" s="56"/>
      <c r="V14" s="56"/>
      <c r="W14" s="55"/>
      <c r="X14" s="55"/>
      <c r="Y14" s="56"/>
      <c r="Z14" s="56"/>
      <c r="AA14" s="56"/>
      <c r="AB14" s="56"/>
      <c r="AC14" s="56"/>
      <c r="AD14" s="256"/>
      <c r="AE14" s="55"/>
      <c r="AF14" s="256"/>
      <c r="AG14" s="57"/>
      <c r="AH14" s="242">
        <f>SUM(C14:AG14)</f>
        <v>0</v>
      </c>
      <c r="AI14" s="243"/>
    </row>
    <row r="15" spans="1:35" ht="25" customHeight="1">
      <c r="A15" s="251"/>
      <c r="B15" s="252"/>
      <c r="C15" s="60"/>
      <c r="D15" s="61"/>
      <c r="E15" s="61"/>
      <c r="F15" s="61"/>
      <c r="G15" s="61"/>
      <c r="H15" s="61"/>
      <c r="I15" s="60"/>
      <c r="J15" s="60"/>
      <c r="K15" s="61"/>
      <c r="L15" s="61"/>
      <c r="M15" s="61"/>
      <c r="N15" s="61"/>
      <c r="O15" s="61"/>
      <c r="P15" s="60"/>
      <c r="Q15" s="60"/>
      <c r="R15" s="61"/>
      <c r="S15" s="61"/>
      <c r="T15" s="61"/>
      <c r="U15" s="61"/>
      <c r="V15" s="61"/>
      <c r="W15" s="60"/>
      <c r="X15" s="60"/>
      <c r="Y15" s="61"/>
      <c r="Z15" s="61"/>
      <c r="AA15" s="61"/>
      <c r="AB15" s="61"/>
      <c r="AC15" s="61"/>
      <c r="AD15" s="217"/>
      <c r="AE15" s="60"/>
      <c r="AF15" s="217"/>
      <c r="AG15" s="62"/>
      <c r="AH15" s="242">
        <f>SUM(C15:AG15)</f>
        <v>0</v>
      </c>
      <c r="AI15" s="238"/>
    </row>
    <row r="16" spans="1:35" ht="25" customHeight="1">
      <c r="A16" s="251"/>
      <c r="B16" s="252"/>
      <c r="C16" s="60"/>
      <c r="D16" s="61"/>
      <c r="E16" s="61"/>
      <c r="F16" s="61"/>
      <c r="G16" s="61"/>
      <c r="H16" s="61"/>
      <c r="I16" s="60"/>
      <c r="J16" s="60"/>
      <c r="K16" s="61"/>
      <c r="L16" s="61"/>
      <c r="M16" s="61"/>
      <c r="N16" s="61"/>
      <c r="O16" s="61"/>
      <c r="P16" s="60"/>
      <c r="Q16" s="60"/>
      <c r="R16" s="61"/>
      <c r="S16" s="61"/>
      <c r="T16" s="61"/>
      <c r="U16" s="61"/>
      <c r="V16" s="61"/>
      <c r="W16" s="60"/>
      <c r="X16" s="60"/>
      <c r="Y16" s="61"/>
      <c r="Z16" s="61"/>
      <c r="AA16" s="61"/>
      <c r="AB16" s="61"/>
      <c r="AC16" s="61"/>
      <c r="AD16" s="217"/>
      <c r="AE16" s="60"/>
      <c r="AF16" s="217"/>
      <c r="AG16" s="62"/>
      <c r="AH16" s="242">
        <f>SUM(C16:AG16)</f>
        <v>0</v>
      </c>
      <c r="AI16" s="238"/>
    </row>
    <row r="17" spans="1:35" ht="25" customHeight="1" thickBot="1">
      <c r="A17" s="251"/>
      <c r="B17" s="218"/>
      <c r="C17" s="63"/>
      <c r="D17" s="64"/>
      <c r="E17" s="64"/>
      <c r="F17" s="64"/>
      <c r="G17" s="64"/>
      <c r="H17" s="64"/>
      <c r="I17" s="63"/>
      <c r="J17" s="63"/>
      <c r="K17" s="64"/>
      <c r="L17" s="64"/>
      <c r="M17" s="64"/>
      <c r="N17" s="64"/>
      <c r="O17" s="64"/>
      <c r="P17" s="63"/>
      <c r="Q17" s="63"/>
      <c r="R17" s="64"/>
      <c r="S17" s="64"/>
      <c r="T17" s="64"/>
      <c r="U17" s="64"/>
      <c r="V17" s="64"/>
      <c r="W17" s="63"/>
      <c r="X17" s="63"/>
      <c r="Y17" s="64"/>
      <c r="Z17" s="64"/>
      <c r="AA17" s="64"/>
      <c r="AB17" s="64"/>
      <c r="AC17" s="64"/>
      <c r="AD17" s="219"/>
      <c r="AE17" s="63"/>
      <c r="AF17" s="219"/>
      <c r="AG17" s="65"/>
      <c r="AH17" s="242">
        <f>SUM(C17:AG17)</f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/>
      <c r="AI18" s="241"/>
    </row>
    <row r="19" spans="1:35" s="10" customFormat="1" ht="29" customHeight="1">
      <c r="A19" s="253"/>
      <c r="B19" s="254"/>
      <c r="C19" s="60"/>
      <c r="D19" s="61"/>
      <c r="E19" s="61"/>
      <c r="F19" s="61"/>
      <c r="G19" s="61"/>
      <c r="H19" s="61"/>
      <c r="I19" s="60"/>
      <c r="J19" s="60"/>
      <c r="K19" s="61"/>
      <c r="L19" s="61"/>
      <c r="M19" s="61"/>
      <c r="N19" s="61"/>
      <c r="O19" s="61"/>
      <c r="P19" s="60"/>
      <c r="Q19" s="60"/>
      <c r="R19" s="61"/>
      <c r="S19" s="61"/>
      <c r="T19" s="61"/>
      <c r="U19" s="61"/>
      <c r="V19" s="61"/>
      <c r="W19" s="60"/>
      <c r="X19" s="60"/>
      <c r="Y19" s="61"/>
      <c r="Z19" s="61"/>
      <c r="AA19" s="61"/>
      <c r="AB19" s="61"/>
      <c r="AC19" s="61"/>
      <c r="AD19" s="60"/>
      <c r="AE19" s="60"/>
      <c r="AF19" s="217"/>
      <c r="AG19" s="62"/>
      <c r="AH19" s="242">
        <f>SUM(C19:AG19)</f>
        <v>0</v>
      </c>
      <c r="AI19" s="243"/>
    </row>
    <row r="20" spans="1:35" ht="29" customHeight="1">
      <c r="A20" s="255"/>
      <c r="B20" s="252"/>
      <c r="C20" s="55"/>
      <c r="D20" s="56"/>
      <c r="E20" s="56"/>
      <c r="F20" s="56"/>
      <c r="G20" s="56"/>
      <c r="H20" s="56"/>
      <c r="I20" s="55"/>
      <c r="J20" s="55"/>
      <c r="K20" s="56"/>
      <c r="L20" s="56"/>
      <c r="M20" s="56"/>
      <c r="N20" s="56"/>
      <c r="O20" s="56"/>
      <c r="P20" s="55"/>
      <c r="Q20" s="55"/>
      <c r="R20" s="56"/>
      <c r="S20" s="56"/>
      <c r="T20" s="56"/>
      <c r="U20" s="56"/>
      <c r="V20" s="56"/>
      <c r="W20" s="55"/>
      <c r="X20" s="55"/>
      <c r="Y20" s="56"/>
      <c r="Z20" s="56"/>
      <c r="AA20" s="56"/>
      <c r="AB20" s="56"/>
      <c r="AC20" s="56"/>
      <c r="AD20" s="256"/>
      <c r="AE20" s="55"/>
      <c r="AF20" s="256"/>
      <c r="AG20" s="57"/>
      <c r="AH20" s="242">
        <f>SUM(C20:AG20)</f>
        <v>0</v>
      </c>
      <c r="AI20" s="243"/>
    </row>
    <row r="21" spans="1:35" ht="29" customHeight="1" thickBot="1">
      <c r="A21" s="255"/>
      <c r="B21" s="218"/>
      <c r="C21" s="67"/>
      <c r="D21" s="68"/>
      <c r="E21" s="68"/>
      <c r="F21" s="68"/>
      <c r="G21" s="68"/>
      <c r="H21" s="68"/>
      <c r="I21" s="67"/>
      <c r="J21" s="67"/>
      <c r="K21" s="68"/>
      <c r="L21" s="68"/>
      <c r="M21" s="68"/>
      <c r="N21" s="68"/>
      <c r="O21" s="68"/>
      <c r="P21" s="67"/>
      <c r="Q21" s="67"/>
      <c r="R21" s="68"/>
      <c r="S21" s="68"/>
      <c r="T21" s="68"/>
      <c r="U21" s="68"/>
      <c r="V21" s="68"/>
      <c r="W21" s="67"/>
      <c r="X21" s="67"/>
      <c r="Y21" s="68"/>
      <c r="Z21" s="68"/>
      <c r="AA21" s="68"/>
      <c r="AB21" s="68"/>
      <c r="AC21" s="68"/>
      <c r="AD21" s="257"/>
      <c r="AE21" s="63"/>
      <c r="AF21" s="219"/>
      <c r="AG21" s="65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5"/>
      <c r="D23" s="56"/>
      <c r="E23" s="56"/>
      <c r="F23" s="56"/>
      <c r="G23" s="56"/>
      <c r="H23" s="56"/>
      <c r="I23" s="55"/>
      <c r="J23" s="55"/>
      <c r="K23" s="56"/>
      <c r="L23" s="56"/>
      <c r="M23" s="56"/>
      <c r="N23" s="56"/>
      <c r="O23" s="56"/>
      <c r="P23" s="55"/>
      <c r="Q23" s="55"/>
      <c r="R23" s="56"/>
      <c r="S23" s="56"/>
      <c r="T23" s="56"/>
      <c r="U23" s="56"/>
      <c r="V23" s="56"/>
      <c r="W23" s="55"/>
      <c r="X23" s="55"/>
      <c r="Y23" s="56"/>
      <c r="Z23" s="56"/>
      <c r="AA23" s="56"/>
      <c r="AB23" s="56"/>
      <c r="AC23" s="56"/>
      <c r="AD23" s="256"/>
      <c r="AE23" s="55"/>
      <c r="AF23" s="256"/>
      <c r="AG23" s="57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0"/>
      <c r="D24" s="61"/>
      <c r="E24" s="61"/>
      <c r="F24" s="61"/>
      <c r="G24" s="61"/>
      <c r="H24" s="61"/>
      <c r="I24" s="60"/>
      <c r="J24" s="60"/>
      <c r="K24" s="61"/>
      <c r="L24" s="61"/>
      <c r="M24" s="61"/>
      <c r="N24" s="61"/>
      <c r="O24" s="61"/>
      <c r="P24" s="60"/>
      <c r="Q24" s="60"/>
      <c r="R24" s="61"/>
      <c r="S24" s="61"/>
      <c r="T24" s="61"/>
      <c r="U24" s="61"/>
      <c r="V24" s="61"/>
      <c r="W24" s="60"/>
      <c r="X24" s="60"/>
      <c r="Y24" s="61"/>
      <c r="Z24" s="61"/>
      <c r="AA24" s="61"/>
      <c r="AB24" s="61"/>
      <c r="AC24" s="61"/>
      <c r="AD24" s="217"/>
      <c r="AE24" s="60"/>
      <c r="AF24" s="217"/>
      <c r="AG24" s="62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0"/>
      <c r="D25" s="61"/>
      <c r="E25" s="61"/>
      <c r="F25" s="61"/>
      <c r="G25" s="61"/>
      <c r="H25" s="61"/>
      <c r="I25" s="60"/>
      <c r="J25" s="60"/>
      <c r="K25" s="61"/>
      <c r="L25" s="61"/>
      <c r="M25" s="61"/>
      <c r="N25" s="61"/>
      <c r="O25" s="61"/>
      <c r="P25" s="60"/>
      <c r="Q25" s="60"/>
      <c r="R25" s="61"/>
      <c r="S25" s="61"/>
      <c r="T25" s="61"/>
      <c r="U25" s="61"/>
      <c r="V25" s="61"/>
      <c r="W25" s="60"/>
      <c r="X25" s="60"/>
      <c r="Y25" s="61"/>
      <c r="Z25" s="61"/>
      <c r="AA25" s="61"/>
      <c r="AB25" s="61"/>
      <c r="AC25" s="61"/>
      <c r="AD25" s="217"/>
      <c r="AE25" s="60"/>
      <c r="AF25" s="217"/>
      <c r="AG25" s="62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7"/>
      <c r="D26" s="68"/>
      <c r="E26" s="68"/>
      <c r="F26" s="68"/>
      <c r="G26" s="68"/>
      <c r="H26" s="68"/>
      <c r="I26" s="67"/>
      <c r="J26" s="67"/>
      <c r="K26" s="68"/>
      <c r="L26" s="68"/>
      <c r="M26" s="68"/>
      <c r="N26" s="68"/>
      <c r="O26" s="68"/>
      <c r="P26" s="67"/>
      <c r="Q26" s="67"/>
      <c r="R26" s="68"/>
      <c r="S26" s="68"/>
      <c r="T26" s="68"/>
      <c r="U26" s="68"/>
      <c r="V26" s="68"/>
      <c r="W26" s="67"/>
      <c r="X26" s="67"/>
      <c r="Y26" s="68"/>
      <c r="Z26" s="68"/>
      <c r="AA26" s="68"/>
      <c r="AB26" s="68"/>
      <c r="AC26" s="68"/>
      <c r="AD26" s="257"/>
      <c r="AE26" s="63"/>
      <c r="AF26" s="219"/>
      <c r="AG26" s="65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8">
        <f t="shared" ref="C27:AF27" si="0">SUM(C8:C17)+SUM(C19:C21)</f>
        <v>0</v>
      </c>
      <c r="D27" s="259">
        <f t="shared" si="0"/>
        <v>0</v>
      </c>
      <c r="E27" s="259">
        <f t="shared" si="0"/>
        <v>0</v>
      </c>
      <c r="F27" s="259">
        <f t="shared" si="0"/>
        <v>0</v>
      </c>
      <c r="G27" s="259">
        <f t="shared" si="0"/>
        <v>0</v>
      </c>
      <c r="H27" s="259">
        <f t="shared" si="0"/>
        <v>0</v>
      </c>
      <c r="I27" s="258">
        <f t="shared" si="0"/>
        <v>0</v>
      </c>
      <c r="J27" s="258">
        <f t="shared" si="0"/>
        <v>0</v>
      </c>
      <c r="K27" s="259">
        <f t="shared" si="0"/>
        <v>0</v>
      </c>
      <c r="L27" s="259">
        <f t="shared" si="0"/>
        <v>0</v>
      </c>
      <c r="M27" s="259">
        <f t="shared" si="0"/>
        <v>0</v>
      </c>
      <c r="N27" s="259">
        <f t="shared" si="0"/>
        <v>0</v>
      </c>
      <c r="O27" s="259">
        <f t="shared" si="0"/>
        <v>0</v>
      </c>
      <c r="P27" s="258">
        <f t="shared" si="0"/>
        <v>0</v>
      </c>
      <c r="Q27" s="260">
        <f t="shared" si="0"/>
        <v>0</v>
      </c>
      <c r="R27" s="261">
        <f t="shared" si="0"/>
        <v>0</v>
      </c>
      <c r="S27" s="261">
        <f t="shared" si="0"/>
        <v>0</v>
      </c>
      <c r="T27" s="261">
        <f t="shared" si="0"/>
        <v>0</v>
      </c>
      <c r="U27" s="261">
        <f t="shared" si="0"/>
        <v>0</v>
      </c>
      <c r="V27" s="261">
        <f t="shared" si="0"/>
        <v>0</v>
      </c>
      <c r="W27" s="260">
        <f t="shared" si="0"/>
        <v>0</v>
      </c>
      <c r="X27" s="260">
        <f t="shared" si="0"/>
        <v>0</v>
      </c>
      <c r="Y27" s="261">
        <f t="shared" si="0"/>
        <v>0</v>
      </c>
      <c r="Z27" s="261">
        <f t="shared" si="0"/>
        <v>0</v>
      </c>
      <c r="AA27" s="261">
        <f t="shared" si="0"/>
        <v>0</v>
      </c>
      <c r="AB27" s="261">
        <f t="shared" si="0"/>
        <v>0</v>
      </c>
      <c r="AC27" s="261">
        <f t="shared" si="0"/>
        <v>0</v>
      </c>
      <c r="AD27" s="260">
        <f t="shared" si="0"/>
        <v>0</v>
      </c>
      <c r="AE27" s="260">
        <f t="shared" si="0"/>
        <v>0</v>
      </c>
      <c r="AF27" s="260">
        <f t="shared" si="0"/>
        <v>0</v>
      </c>
      <c r="AG27" s="261">
        <f t="shared" ref="AG27" si="1">SUM(AG8:AG17)+SUM(AG19:AG21)</f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127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2">
    <mergeCell ref="A5:B5"/>
    <mergeCell ref="A23:B23"/>
    <mergeCell ref="AH28:AI28"/>
    <mergeCell ref="I1:M3"/>
    <mergeCell ref="Y1:AH1"/>
    <mergeCell ref="Y2:Z2"/>
    <mergeCell ref="AH2:AI3"/>
    <mergeCell ref="A24:B24"/>
    <mergeCell ref="A25:B25"/>
    <mergeCell ref="A26:B26"/>
    <mergeCell ref="A27:B27"/>
    <mergeCell ref="Q28:AG31"/>
  </mergeCells>
  <phoneticPr fontId="11" type="noConversion"/>
  <conditionalFormatting sqref="C8">
    <cfRule type="containsText" dxfId="12" priority="1" operator="containsText" text="Wed">
      <formula>NOT(ISERROR(SEARCH("Wed",C8)))</formula>
    </cfRule>
  </conditionalFormatting>
  <printOptions horizontalCentered="1" verticalCentered="1"/>
  <pageMargins left="0.15" right="0.15" top="0.15" bottom="0.15" header="0" footer="0.19"/>
  <pageSetup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A00-000003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A00-000002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A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A00-000000000000}">
          <x14:formula1>
            <xm:f>'Pick List'!$B$2:$B$65</xm:f>
          </x14:formula1>
          <xm:sqref>A8:A11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I32"/>
  <sheetViews>
    <sheetView showGridLines="0" showZeros="0" showWhiteSpace="0" view="pageLayout" zoomScale="125" zoomScaleNormal="125" zoomScalePageLayoutView="125" workbookViewId="0">
      <selection activeCell="A8" sqref="A8"/>
    </sheetView>
  </sheetViews>
  <sheetFormatPr baseColWidth="10" defaultColWidth="8.5" defaultRowHeight="12"/>
  <cols>
    <col min="1" max="1" width="8" style="14" customWidth="1"/>
    <col min="2" max="2" width="12" style="14" customWidth="1"/>
    <col min="3" max="3" width="3.33203125" style="14" customWidth="1"/>
    <col min="4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5" s="3" customFormat="1" ht="15" customHeight="1" thickBot="1">
      <c r="A1" s="1" t="s">
        <v>37</v>
      </c>
      <c r="B1" s="101"/>
      <c r="C1" s="2"/>
      <c r="D1" s="11"/>
      <c r="E1" s="11"/>
      <c r="F1" s="11"/>
      <c r="G1" s="11"/>
      <c r="H1" s="11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48"/>
      <c r="T1" s="12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9"/>
      <c r="AI1" s="9">
        <v>44713</v>
      </c>
    </row>
    <row r="2" spans="1:35" ht="15" customHeight="1">
      <c r="A2" s="102" t="s">
        <v>38</v>
      </c>
      <c r="B2" s="90"/>
      <c r="C2" s="10"/>
      <c r="D2" s="11"/>
      <c r="E2" s="11"/>
      <c r="F2" s="11"/>
      <c r="G2" s="11"/>
      <c r="H2" s="11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47"/>
      <c r="T2" s="125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5" ht="13" customHeight="1" thickBot="1">
      <c r="A3" s="144" t="s">
        <v>119</v>
      </c>
      <c r="B3" s="103"/>
      <c r="C3" s="138"/>
      <c r="D3" s="11"/>
      <c r="E3" s="11"/>
      <c r="F3" s="11"/>
      <c r="G3" s="11"/>
      <c r="H3" s="11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49"/>
      <c r="T3" s="125"/>
      <c r="U3" s="21"/>
      <c r="Y3" s="5"/>
      <c r="Z3" s="5"/>
      <c r="AA3" s="5"/>
      <c r="AB3" s="5"/>
      <c r="AF3" s="16"/>
      <c r="AG3" s="10"/>
      <c r="AH3" s="323"/>
      <c r="AI3" s="324"/>
    </row>
    <row r="4" spans="1:35" ht="2" customHeight="1" thickBot="1">
      <c r="A4" s="22"/>
      <c r="B4" s="2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5"/>
      <c r="U4" s="15"/>
      <c r="Y4" s="5"/>
      <c r="Z4" s="5"/>
      <c r="AA4" s="5"/>
      <c r="AB4" s="5"/>
      <c r="AE4" s="16"/>
      <c r="AF4" s="10"/>
      <c r="AG4" s="10"/>
      <c r="AH4" s="24"/>
      <c r="AI4" s="25"/>
    </row>
    <row r="5" spans="1:35" s="30" customFormat="1" ht="10" customHeight="1" thickBot="1">
      <c r="A5" s="325" t="s">
        <v>6</v>
      </c>
      <c r="B5" s="326"/>
      <c r="C5" s="150" t="s">
        <v>10</v>
      </c>
      <c r="D5" s="150" t="s">
        <v>9</v>
      </c>
      <c r="E5" s="150" t="s">
        <v>9</v>
      </c>
      <c r="F5" s="26" t="s">
        <v>7</v>
      </c>
      <c r="G5" s="26" t="s">
        <v>7</v>
      </c>
      <c r="H5" s="150" t="s">
        <v>9</v>
      </c>
      <c r="I5" s="150" t="s">
        <v>9</v>
      </c>
      <c r="J5" s="27" t="s">
        <v>10</v>
      </c>
      <c r="K5" s="150" t="s">
        <v>9</v>
      </c>
      <c r="L5" s="150" t="s">
        <v>9</v>
      </c>
      <c r="M5" s="26" t="s">
        <v>7</v>
      </c>
      <c r="N5" s="26" t="s">
        <v>7</v>
      </c>
      <c r="O5" s="150" t="s">
        <v>9</v>
      </c>
      <c r="P5" s="150" t="s">
        <v>9</v>
      </c>
      <c r="Q5" s="27" t="s">
        <v>10</v>
      </c>
      <c r="R5" s="26" t="s">
        <v>7</v>
      </c>
      <c r="S5" s="26" t="s">
        <v>7</v>
      </c>
      <c r="T5" s="26" t="s">
        <v>7</v>
      </c>
      <c r="U5" s="26" t="s">
        <v>7</v>
      </c>
      <c r="V5" s="208" t="s">
        <v>8</v>
      </c>
      <c r="W5" s="26" t="s">
        <v>7</v>
      </c>
      <c r="X5" s="26" t="s">
        <v>7</v>
      </c>
      <c r="Y5" s="179" t="s">
        <v>7</v>
      </c>
      <c r="Z5" s="179" t="s">
        <v>7</v>
      </c>
      <c r="AA5" s="180" t="s">
        <v>7</v>
      </c>
      <c r="AB5" s="180" t="s">
        <v>7</v>
      </c>
      <c r="AC5" s="179" t="s">
        <v>7</v>
      </c>
      <c r="AD5" s="179" t="s">
        <v>7</v>
      </c>
      <c r="AE5" s="179" t="s">
        <v>7</v>
      </c>
      <c r="AF5" s="179" t="s">
        <v>7</v>
      </c>
      <c r="AG5" s="179"/>
      <c r="AH5" s="181" t="s">
        <v>11</v>
      </c>
      <c r="AI5" s="29"/>
    </row>
    <row r="6" spans="1:35" ht="13" customHeight="1" thickBot="1">
      <c r="A6" s="31" t="s">
        <v>12</v>
      </c>
      <c r="B6" s="32"/>
      <c r="C6" s="175" t="s">
        <v>18</v>
      </c>
      <c r="D6" s="152" t="s">
        <v>19</v>
      </c>
      <c r="E6" s="152" t="s">
        <v>13</v>
      </c>
      <c r="F6" s="122" t="s">
        <v>14</v>
      </c>
      <c r="G6" s="122" t="s">
        <v>15</v>
      </c>
      <c r="H6" s="152" t="s">
        <v>16</v>
      </c>
      <c r="I6" s="152" t="s">
        <v>90</v>
      </c>
      <c r="J6" s="121" t="s">
        <v>18</v>
      </c>
      <c r="K6" s="152" t="s">
        <v>19</v>
      </c>
      <c r="L6" s="152" t="s">
        <v>13</v>
      </c>
      <c r="M6" s="122" t="s">
        <v>14</v>
      </c>
      <c r="N6" s="122" t="s">
        <v>15</v>
      </c>
      <c r="O6" s="152" t="s">
        <v>16</v>
      </c>
      <c r="P6" s="152" t="s">
        <v>90</v>
      </c>
      <c r="Q6" s="121" t="s">
        <v>18</v>
      </c>
      <c r="R6" s="122" t="s">
        <v>19</v>
      </c>
      <c r="S6" s="122" t="s">
        <v>13</v>
      </c>
      <c r="T6" s="122" t="s">
        <v>14</v>
      </c>
      <c r="U6" s="122" t="s">
        <v>15</v>
      </c>
      <c r="V6" s="122" t="s">
        <v>16</v>
      </c>
      <c r="W6" s="178" t="s">
        <v>90</v>
      </c>
      <c r="X6" s="178" t="s">
        <v>18</v>
      </c>
      <c r="Y6" s="178" t="s">
        <v>19</v>
      </c>
      <c r="Z6" s="178" t="s">
        <v>13</v>
      </c>
      <c r="AA6" s="178" t="s">
        <v>14</v>
      </c>
      <c r="AB6" s="173" t="s">
        <v>15</v>
      </c>
      <c r="AC6" s="173" t="s">
        <v>16</v>
      </c>
      <c r="AD6" s="182" t="s">
        <v>17</v>
      </c>
      <c r="AE6" s="178" t="s">
        <v>18</v>
      </c>
      <c r="AF6" s="178" t="s">
        <v>19</v>
      </c>
      <c r="AG6" s="178"/>
      <c r="AH6" s="143" t="s">
        <v>20</v>
      </c>
      <c r="AI6" s="36"/>
    </row>
    <row r="7" spans="1:35" ht="14" customHeight="1">
      <c r="A7" s="37" t="s">
        <v>21</v>
      </c>
      <c r="B7" s="38" t="s">
        <v>22</v>
      </c>
      <c r="C7" s="129">
        <v>1</v>
      </c>
      <c r="D7" s="151">
        <v>2</v>
      </c>
      <c r="E7" s="151">
        <v>3</v>
      </c>
      <c r="F7" s="39">
        <v>4</v>
      </c>
      <c r="G7" s="39">
        <v>5</v>
      </c>
      <c r="H7" s="151">
        <v>6</v>
      </c>
      <c r="I7" s="151">
        <v>7</v>
      </c>
      <c r="J7" s="129">
        <v>8</v>
      </c>
      <c r="K7" s="151">
        <v>9</v>
      </c>
      <c r="L7" s="151">
        <v>10</v>
      </c>
      <c r="M7" s="39">
        <v>11</v>
      </c>
      <c r="N7" s="39">
        <v>12</v>
      </c>
      <c r="O7" s="151">
        <v>13</v>
      </c>
      <c r="P7" s="151">
        <v>14</v>
      </c>
      <c r="Q7" s="129">
        <v>15</v>
      </c>
      <c r="R7" s="39">
        <v>16</v>
      </c>
      <c r="S7" s="39">
        <v>17</v>
      </c>
      <c r="T7" s="39">
        <v>18</v>
      </c>
      <c r="U7" s="39">
        <v>19</v>
      </c>
      <c r="V7" s="39">
        <v>20</v>
      </c>
      <c r="W7" s="39">
        <v>21</v>
      </c>
      <c r="X7" s="39">
        <v>22</v>
      </c>
      <c r="Y7" s="39">
        <v>23</v>
      </c>
      <c r="Z7" s="39">
        <v>24</v>
      </c>
      <c r="AA7" s="39">
        <v>25</v>
      </c>
      <c r="AB7" s="39">
        <v>26</v>
      </c>
      <c r="AC7" s="39">
        <v>27</v>
      </c>
      <c r="AD7" s="39">
        <v>28</v>
      </c>
      <c r="AE7" s="39">
        <v>29</v>
      </c>
      <c r="AF7" s="39">
        <v>30</v>
      </c>
      <c r="AG7" s="39"/>
      <c r="AH7" s="41"/>
      <c r="AI7" s="42" t="s">
        <v>23</v>
      </c>
    </row>
    <row r="8" spans="1:35" ht="25" customHeight="1">
      <c r="A8" s="215"/>
      <c r="B8" s="216"/>
      <c r="C8" s="61"/>
      <c r="D8" s="61"/>
      <c r="E8" s="61"/>
      <c r="F8" s="60"/>
      <c r="G8" s="60"/>
      <c r="H8" s="61"/>
      <c r="I8" s="61"/>
      <c r="J8" s="61"/>
      <c r="K8" s="61"/>
      <c r="L8" s="61"/>
      <c r="M8" s="60"/>
      <c r="N8" s="60"/>
      <c r="O8" s="61"/>
      <c r="P8" s="61"/>
      <c r="Q8" s="61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237">
        <f>SUM(C8:AG8)</f>
        <v>0</v>
      </c>
      <c r="AI8" s="238"/>
    </row>
    <row r="9" spans="1:35" ht="25" customHeight="1">
      <c r="A9" s="215"/>
      <c r="B9" s="216"/>
      <c r="C9" s="61"/>
      <c r="D9" s="61"/>
      <c r="E9" s="61"/>
      <c r="F9" s="60"/>
      <c r="G9" s="60"/>
      <c r="H9" s="61"/>
      <c r="I9" s="61"/>
      <c r="J9" s="61"/>
      <c r="K9" s="61"/>
      <c r="L9" s="61"/>
      <c r="M9" s="60"/>
      <c r="N9" s="60"/>
      <c r="O9" s="61"/>
      <c r="P9" s="61"/>
      <c r="Q9" s="61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237">
        <f>SUM(C9:AG9)</f>
        <v>0</v>
      </c>
      <c r="AI9" s="238"/>
    </row>
    <row r="10" spans="1:35" ht="25" customHeight="1">
      <c r="A10" s="215"/>
      <c r="B10" s="216"/>
      <c r="C10" s="61"/>
      <c r="D10" s="61"/>
      <c r="E10" s="61"/>
      <c r="F10" s="60"/>
      <c r="G10" s="60"/>
      <c r="H10" s="61"/>
      <c r="I10" s="61"/>
      <c r="J10" s="61"/>
      <c r="K10" s="61"/>
      <c r="L10" s="61"/>
      <c r="M10" s="60"/>
      <c r="N10" s="60"/>
      <c r="O10" s="61"/>
      <c r="P10" s="61"/>
      <c r="Q10" s="61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237">
        <f>SUM(C10:AG10)</f>
        <v>0</v>
      </c>
      <c r="AI10" s="238"/>
    </row>
    <row r="11" spans="1:35" ht="25" customHeight="1">
      <c r="A11" s="215"/>
      <c r="B11" s="216"/>
      <c r="C11" s="61"/>
      <c r="D11" s="61"/>
      <c r="E11" s="61"/>
      <c r="F11" s="60"/>
      <c r="G11" s="60"/>
      <c r="H11" s="61"/>
      <c r="I11" s="61"/>
      <c r="J11" s="61"/>
      <c r="K11" s="61"/>
      <c r="L11" s="61"/>
      <c r="M11" s="60"/>
      <c r="N11" s="60"/>
      <c r="O11" s="61"/>
      <c r="P11" s="61"/>
      <c r="Q11" s="61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217"/>
      <c r="AE11" s="60"/>
      <c r="AF11" s="60"/>
      <c r="AG11" s="217"/>
      <c r="AH11" s="237">
        <f>SUM(C11:AG11)</f>
        <v>0</v>
      </c>
      <c r="AI11" s="238"/>
    </row>
    <row r="12" spans="1:35" ht="25" customHeight="1" thickBot="1">
      <c r="A12" s="220" t="s">
        <v>24</v>
      </c>
      <c r="B12" s="216"/>
      <c r="C12" s="61"/>
      <c r="D12" s="61"/>
      <c r="E12" s="61"/>
      <c r="F12" s="60"/>
      <c r="G12" s="60"/>
      <c r="H12" s="61"/>
      <c r="I12" s="61"/>
      <c r="J12" s="61"/>
      <c r="K12" s="61"/>
      <c r="L12" s="61"/>
      <c r="M12" s="60"/>
      <c r="N12" s="60"/>
      <c r="O12" s="61"/>
      <c r="P12" s="61"/>
      <c r="Q12" s="61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3"/>
      <c r="AD12" s="219"/>
      <c r="AE12" s="60"/>
      <c r="AF12" s="60"/>
      <c r="AG12" s="217"/>
      <c r="AH12" s="237">
        <f>SUM(C12:AG12)</f>
        <v>0</v>
      </c>
      <c r="AI12" s="239"/>
    </row>
    <row r="13" spans="1:35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5" ht="25" customHeight="1">
      <c r="A14" s="251"/>
      <c r="B14" s="252"/>
      <c r="C14" s="56"/>
      <c r="D14" s="56"/>
      <c r="E14" s="56"/>
      <c r="F14" s="55"/>
      <c r="G14" s="55"/>
      <c r="H14" s="56"/>
      <c r="I14" s="56"/>
      <c r="J14" s="56"/>
      <c r="K14" s="56"/>
      <c r="L14" s="56"/>
      <c r="M14" s="55"/>
      <c r="N14" s="55"/>
      <c r="O14" s="56"/>
      <c r="P14" s="56"/>
      <c r="Q14" s="56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256"/>
      <c r="AE14" s="55"/>
      <c r="AF14" s="55"/>
      <c r="AG14" s="256"/>
      <c r="AH14" s="242">
        <f>SUM(C14:AG14)</f>
        <v>0</v>
      </c>
      <c r="AI14" s="243"/>
    </row>
    <row r="15" spans="1:35" ht="25" customHeight="1">
      <c r="A15" s="251"/>
      <c r="B15" s="252"/>
      <c r="C15" s="61"/>
      <c r="D15" s="61"/>
      <c r="E15" s="61"/>
      <c r="F15" s="60"/>
      <c r="G15" s="60"/>
      <c r="H15" s="61"/>
      <c r="I15" s="61"/>
      <c r="J15" s="61"/>
      <c r="K15" s="61"/>
      <c r="L15" s="61"/>
      <c r="M15" s="60"/>
      <c r="N15" s="60"/>
      <c r="O15" s="61"/>
      <c r="P15" s="61"/>
      <c r="Q15" s="61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217"/>
      <c r="AE15" s="60"/>
      <c r="AF15" s="60"/>
      <c r="AG15" s="217"/>
      <c r="AH15" s="242">
        <f>SUM(C15:AG15)</f>
        <v>0</v>
      </c>
      <c r="AI15" s="238"/>
    </row>
    <row r="16" spans="1:35" ht="25" customHeight="1">
      <c r="A16" s="251"/>
      <c r="B16" s="252"/>
      <c r="C16" s="61"/>
      <c r="D16" s="61"/>
      <c r="E16" s="61"/>
      <c r="F16" s="60"/>
      <c r="G16" s="60"/>
      <c r="H16" s="61"/>
      <c r="I16" s="61"/>
      <c r="J16" s="61"/>
      <c r="K16" s="61"/>
      <c r="L16" s="61"/>
      <c r="M16" s="60"/>
      <c r="N16" s="60"/>
      <c r="O16" s="61"/>
      <c r="P16" s="61"/>
      <c r="Q16" s="61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217"/>
      <c r="AE16" s="60"/>
      <c r="AF16" s="60"/>
      <c r="AG16" s="217"/>
      <c r="AH16" s="242">
        <f>SUM(C16:AG16)</f>
        <v>0</v>
      </c>
      <c r="AI16" s="238"/>
    </row>
    <row r="17" spans="1:35" ht="25" customHeight="1" thickBot="1">
      <c r="A17" s="251"/>
      <c r="B17" s="218"/>
      <c r="C17" s="64"/>
      <c r="D17" s="64"/>
      <c r="E17" s="64"/>
      <c r="F17" s="60"/>
      <c r="G17" s="60"/>
      <c r="H17" s="61"/>
      <c r="I17" s="61"/>
      <c r="J17" s="61"/>
      <c r="K17" s="61"/>
      <c r="L17" s="61"/>
      <c r="M17" s="60"/>
      <c r="N17" s="60"/>
      <c r="O17" s="61"/>
      <c r="P17" s="61"/>
      <c r="Q17" s="61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217"/>
      <c r="AE17" s="60"/>
      <c r="AF17" s="60"/>
      <c r="AG17" s="217"/>
      <c r="AH17" s="242">
        <f>SUM(C17:AG17)</f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65"/>
      <c r="G18" s="265"/>
      <c r="H18" s="250"/>
      <c r="I18" s="250"/>
      <c r="J18" s="250"/>
      <c r="K18" s="250"/>
      <c r="L18" s="250"/>
      <c r="M18" s="265"/>
      <c r="N18" s="265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/>
      <c r="AI18" s="241"/>
    </row>
    <row r="19" spans="1:35" s="10" customFormat="1" ht="29" customHeight="1">
      <c r="A19" s="253"/>
      <c r="B19" s="254"/>
      <c r="C19" s="61"/>
      <c r="D19" s="61"/>
      <c r="E19" s="61"/>
      <c r="F19" s="60"/>
      <c r="G19" s="60"/>
      <c r="H19" s="61"/>
      <c r="I19" s="61"/>
      <c r="J19" s="61"/>
      <c r="K19" s="61"/>
      <c r="L19" s="61"/>
      <c r="M19" s="60"/>
      <c r="N19" s="60"/>
      <c r="O19" s="61"/>
      <c r="P19" s="61"/>
      <c r="Q19" s="61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242">
        <f>SUM(C19:AG19)</f>
        <v>0</v>
      </c>
      <c r="AI19" s="243"/>
    </row>
    <row r="20" spans="1:35" ht="29" customHeight="1">
      <c r="A20" s="255"/>
      <c r="B20" s="252"/>
      <c r="C20" s="56"/>
      <c r="D20" s="56"/>
      <c r="E20" s="56"/>
      <c r="F20" s="55"/>
      <c r="G20" s="55"/>
      <c r="H20" s="56"/>
      <c r="I20" s="56"/>
      <c r="J20" s="56"/>
      <c r="K20" s="56"/>
      <c r="L20" s="56"/>
      <c r="M20" s="55"/>
      <c r="N20" s="55"/>
      <c r="O20" s="56"/>
      <c r="P20" s="56"/>
      <c r="Q20" s="56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256"/>
      <c r="AE20" s="55"/>
      <c r="AF20" s="55"/>
      <c r="AG20" s="256"/>
      <c r="AH20" s="242">
        <f>SUM(C20:AG20)</f>
        <v>0</v>
      </c>
      <c r="AI20" s="243"/>
    </row>
    <row r="21" spans="1:35" ht="29" customHeight="1" thickBot="1">
      <c r="A21" s="255"/>
      <c r="B21" s="218"/>
      <c r="C21" s="68"/>
      <c r="D21" s="68"/>
      <c r="E21" s="68"/>
      <c r="F21" s="55"/>
      <c r="G21" s="55"/>
      <c r="H21" s="56"/>
      <c r="I21" s="56"/>
      <c r="J21" s="56"/>
      <c r="K21" s="56"/>
      <c r="L21" s="56"/>
      <c r="M21" s="55"/>
      <c r="N21" s="55"/>
      <c r="O21" s="56"/>
      <c r="P21" s="56"/>
      <c r="Q21" s="56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256"/>
      <c r="AE21" s="55"/>
      <c r="AF21" s="55"/>
      <c r="AG21" s="256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65"/>
      <c r="G22" s="265"/>
      <c r="H22" s="250"/>
      <c r="I22" s="250"/>
      <c r="J22" s="250"/>
      <c r="K22" s="250"/>
      <c r="L22" s="250"/>
      <c r="M22" s="265"/>
      <c r="N22" s="265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6"/>
      <c r="D23" s="56"/>
      <c r="E23" s="56"/>
      <c r="F23" s="55"/>
      <c r="G23" s="55"/>
      <c r="H23" s="56"/>
      <c r="I23" s="56"/>
      <c r="J23" s="56"/>
      <c r="K23" s="56"/>
      <c r="L23" s="56"/>
      <c r="M23" s="55"/>
      <c r="N23" s="55"/>
      <c r="O23" s="56"/>
      <c r="P23" s="56"/>
      <c r="Q23" s="56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256"/>
      <c r="AE23" s="55"/>
      <c r="AF23" s="55"/>
      <c r="AG23" s="256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1"/>
      <c r="D24" s="61"/>
      <c r="E24" s="61"/>
      <c r="F24" s="60"/>
      <c r="G24" s="60"/>
      <c r="H24" s="61"/>
      <c r="I24" s="61"/>
      <c r="J24" s="61"/>
      <c r="K24" s="61"/>
      <c r="L24" s="61"/>
      <c r="M24" s="60"/>
      <c r="N24" s="60"/>
      <c r="O24" s="61"/>
      <c r="P24" s="61"/>
      <c r="Q24" s="61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217"/>
      <c r="AE24" s="60"/>
      <c r="AF24" s="60"/>
      <c r="AG24" s="217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1"/>
      <c r="D25" s="61"/>
      <c r="E25" s="61"/>
      <c r="F25" s="60"/>
      <c r="G25" s="60"/>
      <c r="H25" s="61"/>
      <c r="I25" s="61"/>
      <c r="J25" s="61"/>
      <c r="K25" s="61"/>
      <c r="L25" s="61"/>
      <c r="M25" s="60"/>
      <c r="N25" s="60"/>
      <c r="O25" s="61"/>
      <c r="P25" s="61"/>
      <c r="Q25" s="61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217"/>
      <c r="AE25" s="60"/>
      <c r="AF25" s="60"/>
      <c r="AG25" s="217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8"/>
      <c r="D26" s="68"/>
      <c r="E26" s="68"/>
      <c r="F26" s="67"/>
      <c r="G26" s="67"/>
      <c r="H26" s="68"/>
      <c r="I26" s="68"/>
      <c r="J26" s="68"/>
      <c r="K26" s="68"/>
      <c r="L26" s="68"/>
      <c r="M26" s="67"/>
      <c r="N26" s="67"/>
      <c r="O26" s="68"/>
      <c r="P26" s="68"/>
      <c r="Q26" s="68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3"/>
      <c r="AC26" s="67"/>
      <c r="AD26" s="257"/>
      <c r="AE26" s="63"/>
      <c r="AF26" s="63"/>
      <c r="AG26" s="219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9">
        <f>SUM(C8:C17)+SUM(C19:C21)</f>
        <v>0</v>
      </c>
      <c r="D27" s="259">
        <f t="shared" ref="D27:AG27" si="0">SUM(D8:D17)+SUM(D19:D21)</f>
        <v>0</v>
      </c>
      <c r="E27" s="259">
        <f t="shared" si="0"/>
        <v>0</v>
      </c>
      <c r="F27" s="258">
        <f t="shared" si="0"/>
        <v>0</v>
      </c>
      <c r="G27" s="258">
        <f t="shared" si="0"/>
        <v>0</v>
      </c>
      <c r="H27" s="259">
        <f t="shared" si="0"/>
        <v>0</v>
      </c>
      <c r="I27" s="259">
        <f t="shared" si="0"/>
        <v>0</v>
      </c>
      <c r="J27" s="259">
        <f t="shared" si="0"/>
        <v>0</v>
      </c>
      <c r="K27" s="259">
        <f t="shared" si="0"/>
        <v>0</v>
      </c>
      <c r="L27" s="259">
        <f t="shared" si="0"/>
        <v>0</v>
      </c>
      <c r="M27" s="258">
        <f t="shared" si="0"/>
        <v>0</v>
      </c>
      <c r="N27" s="258">
        <f t="shared" si="0"/>
        <v>0</v>
      </c>
      <c r="O27" s="259">
        <f t="shared" si="0"/>
        <v>0</v>
      </c>
      <c r="P27" s="259">
        <f t="shared" si="0"/>
        <v>0</v>
      </c>
      <c r="Q27" s="259">
        <f t="shared" si="0"/>
        <v>0</v>
      </c>
      <c r="R27" s="260">
        <f t="shared" si="0"/>
        <v>0</v>
      </c>
      <c r="S27" s="260">
        <f t="shared" si="0"/>
        <v>0</v>
      </c>
      <c r="T27" s="260">
        <f t="shared" si="0"/>
        <v>0</v>
      </c>
      <c r="U27" s="260">
        <f t="shared" si="0"/>
        <v>0</v>
      </c>
      <c r="V27" s="260">
        <f t="shared" si="0"/>
        <v>0</v>
      </c>
      <c r="W27" s="260">
        <f t="shared" si="0"/>
        <v>0</v>
      </c>
      <c r="X27" s="260">
        <f t="shared" si="0"/>
        <v>0</v>
      </c>
      <c r="Y27" s="260">
        <f t="shared" si="0"/>
        <v>0</v>
      </c>
      <c r="Z27" s="260">
        <f t="shared" si="0"/>
        <v>0</v>
      </c>
      <c r="AA27" s="260">
        <f t="shared" si="0"/>
        <v>0</v>
      </c>
      <c r="AB27" s="260">
        <f t="shared" si="0"/>
        <v>0</v>
      </c>
      <c r="AC27" s="260">
        <f t="shared" si="0"/>
        <v>0</v>
      </c>
      <c r="AD27" s="260">
        <f t="shared" si="0"/>
        <v>0</v>
      </c>
      <c r="AE27" s="260">
        <f t="shared" si="0"/>
        <v>0</v>
      </c>
      <c r="AF27" s="260">
        <f t="shared" si="0"/>
        <v>0</v>
      </c>
      <c r="AG27" s="260">
        <f t="shared" si="0"/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134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2">
    <mergeCell ref="A5:B5"/>
    <mergeCell ref="A23:B23"/>
    <mergeCell ref="AH28:AI28"/>
    <mergeCell ref="I1:M3"/>
    <mergeCell ref="Y1:AH1"/>
    <mergeCell ref="Y2:Z2"/>
    <mergeCell ref="AH2:AI3"/>
    <mergeCell ref="A24:B24"/>
    <mergeCell ref="A25:B25"/>
    <mergeCell ref="A26:B26"/>
    <mergeCell ref="A27:B27"/>
    <mergeCell ref="Q28:AG31"/>
  </mergeCells>
  <phoneticPr fontId="11" type="noConversion"/>
  <conditionalFormatting sqref="AA5:AC5 C5:Y5">
    <cfRule type="containsText" dxfId="11" priority="16" operator="containsText" text="EA">
      <formula>NOT(ISERROR(SEARCH("EA",C5)))</formula>
    </cfRule>
  </conditionalFormatting>
  <conditionalFormatting sqref="D6:W6 Y6:AD6">
    <cfRule type="containsText" dxfId="10" priority="15" operator="containsText" text="Wed">
      <formula>NOT(ISERROR(SEARCH("Wed",D6)))</formula>
    </cfRule>
  </conditionalFormatting>
  <conditionalFormatting sqref="D6">
    <cfRule type="containsText" dxfId="9" priority="11" operator="containsText" text="Wed">
      <formula>NOT(ISERROR(SEARCH("Wed",D6)))</formula>
    </cfRule>
  </conditionalFormatting>
  <conditionalFormatting sqref="I5">
    <cfRule type="containsText" dxfId="8" priority="10" operator="containsText" text="EA">
      <formula>NOT(ISERROR(SEARCH("EA",I5)))</formula>
    </cfRule>
  </conditionalFormatting>
  <conditionalFormatting sqref="I6">
    <cfRule type="containsText" dxfId="7" priority="9" operator="containsText" text="Wed">
      <formula>NOT(ISERROR(SEARCH("Wed",I6)))</formula>
    </cfRule>
  </conditionalFormatting>
  <conditionalFormatting sqref="C5">
    <cfRule type="containsText" dxfId="6" priority="8" operator="containsText" text="EA">
      <formula>NOT(ISERROR(SEARCH("EA",C5)))</formula>
    </cfRule>
  </conditionalFormatting>
  <conditionalFormatting sqref="C6">
    <cfRule type="containsText" dxfId="5" priority="7" operator="containsText" text="Wed">
      <formula>NOT(ISERROR(SEARCH("Wed",C6)))</formula>
    </cfRule>
  </conditionalFormatting>
  <conditionalFormatting sqref="AG6">
    <cfRule type="containsText" dxfId="4" priority="5" operator="containsText" text="Wed">
      <formula>NOT(ISERROR(SEARCH("Wed",AG6)))</formula>
    </cfRule>
  </conditionalFormatting>
  <conditionalFormatting sqref="H6">
    <cfRule type="containsText" dxfId="3" priority="1" operator="containsText" text="Wed">
      <formula>NOT(ISERROR(SEARCH("Wed",H6)))</formula>
    </cfRule>
  </conditionalFormatting>
  <conditionalFormatting sqref="C6">
    <cfRule type="containsText" dxfId="2" priority="3" operator="containsText" text="Wed">
      <formula>NOT(ISERROR(SEARCH("Wed",C6)))</formula>
    </cfRule>
  </conditionalFormatting>
  <conditionalFormatting sqref="H5">
    <cfRule type="containsText" dxfId="1" priority="2" operator="containsText" text="EA">
      <formula>NOT(ISERROR(SEARCH("EA",H5)))</formula>
    </cfRule>
  </conditionalFormatting>
  <printOptions horizontalCentered="1" verticalCentered="1"/>
  <pageMargins left="0.15" right="0.15" top="0.15" bottom="0.15" header="0" footer="0.19"/>
  <pageSetup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B00-000000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B00-000001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B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B00-000003000000}">
          <x14:formula1>
            <xm:f>'Pick List'!$B$2:$B$65</xm:f>
          </x14:formula1>
          <xm:sqref>A8:A11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I32"/>
  <sheetViews>
    <sheetView showGridLines="0" showZeros="0" view="pageLayout" zoomScale="125" zoomScaleNormal="125" zoomScalePageLayoutView="125" workbookViewId="0">
      <selection activeCell="AL24" sqref="AL24"/>
    </sheetView>
  </sheetViews>
  <sheetFormatPr baseColWidth="10" defaultColWidth="8.5" defaultRowHeight="12"/>
  <cols>
    <col min="1" max="1" width="8" style="14" customWidth="1"/>
    <col min="2" max="2" width="12" style="14" customWidth="1"/>
    <col min="3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5" s="3" customFormat="1" ht="15" customHeight="1" thickBot="1">
      <c r="A1" s="1" t="s">
        <v>37</v>
      </c>
      <c r="B1" s="101"/>
      <c r="C1" s="2"/>
      <c r="D1" s="327"/>
      <c r="E1" s="327"/>
      <c r="F1" s="327"/>
      <c r="G1" s="327"/>
      <c r="H1" s="327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9">
        <v>44743</v>
      </c>
    </row>
    <row r="2" spans="1:35" ht="15" customHeight="1">
      <c r="A2" s="102" t="s">
        <v>38</v>
      </c>
      <c r="B2" s="90"/>
      <c r="C2" s="10"/>
      <c r="D2" s="327"/>
      <c r="E2" s="327"/>
      <c r="F2" s="327"/>
      <c r="G2" s="327"/>
      <c r="H2" s="327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5" ht="12" customHeight="1" thickBot="1">
      <c r="A3" s="144" t="s">
        <v>119</v>
      </c>
      <c r="B3" s="103"/>
      <c r="C3" s="10"/>
      <c r="D3" s="327"/>
      <c r="E3" s="327"/>
      <c r="F3" s="327"/>
      <c r="G3" s="327"/>
      <c r="H3" s="327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5"/>
      <c r="Z3" s="5"/>
      <c r="AA3" s="5"/>
      <c r="AB3" s="5"/>
      <c r="AF3" s="16"/>
      <c r="AG3" s="10"/>
      <c r="AH3" s="323"/>
      <c r="AI3" s="324"/>
    </row>
    <row r="4" spans="1:35" ht="2" customHeight="1" thickBot="1">
      <c r="A4" s="22"/>
      <c r="B4" s="22"/>
      <c r="D4" s="111"/>
      <c r="E4" s="112"/>
      <c r="F4" s="112"/>
      <c r="G4" s="113"/>
      <c r="H4" s="114"/>
      <c r="I4" s="117"/>
      <c r="J4" s="112"/>
      <c r="K4" s="112"/>
      <c r="L4" s="80"/>
      <c r="M4" s="113"/>
      <c r="N4" s="115"/>
      <c r="O4" s="117"/>
      <c r="P4" s="80"/>
      <c r="Q4" s="80"/>
      <c r="R4" s="80"/>
      <c r="S4" s="116">
        <v>0</v>
      </c>
      <c r="T4" s="15"/>
      <c r="U4" s="15"/>
      <c r="Y4" s="5"/>
      <c r="Z4" s="5"/>
      <c r="AA4" s="5"/>
      <c r="AB4" s="5"/>
      <c r="AE4" s="16"/>
      <c r="AF4" s="10"/>
      <c r="AG4" s="10"/>
      <c r="AH4" s="209"/>
      <c r="AI4" s="25"/>
    </row>
    <row r="5" spans="1:35" s="30" customFormat="1" ht="10" customHeight="1" thickBot="1">
      <c r="A5" s="325" t="s">
        <v>6</v>
      </c>
      <c r="B5" s="326"/>
      <c r="C5" s="133" t="s">
        <v>8</v>
      </c>
      <c r="D5" s="26" t="s">
        <v>7</v>
      </c>
      <c r="E5" s="26" t="s">
        <v>7</v>
      </c>
      <c r="F5" s="133" t="s">
        <v>7</v>
      </c>
      <c r="G5" s="26" t="s">
        <v>7</v>
      </c>
      <c r="H5" s="27" t="s">
        <v>7</v>
      </c>
      <c r="I5" s="27" t="s">
        <v>7</v>
      </c>
      <c r="J5" s="27" t="s">
        <v>7</v>
      </c>
      <c r="K5" s="26" t="s">
        <v>7</v>
      </c>
      <c r="L5" s="26" t="s">
        <v>7</v>
      </c>
      <c r="M5" s="27" t="s">
        <v>7</v>
      </c>
      <c r="N5" s="27" t="s">
        <v>101</v>
      </c>
      <c r="O5" s="27" t="s">
        <v>101</v>
      </c>
      <c r="P5" s="27" t="s">
        <v>101</v>
      </c>
      <c r="Q5" s="27" t="s">
        <v>101</v>
      </c>
      <c r="R5" s="26" t="s">
        <v>101</v>
      </c>
      <c r="S5" s="26" t="s">
        <v>7</v>
      </c>
      <c r="T5" s="27" t="s">
        <v>7</v>
      </c>
      <c r="U5" s="27" t="s">
        <v>101</v>
      </c>
      <c r="V5" s="27" t="s">
        <v>101</v>
      </c>
      <c r="W5" s="27" t="s">
        <v>101</v>
      </c>
      <c r="X5" s="27" t="s">
        <v>101</v>
      </c>
      <c r="Y5" s="26" t="s">
        <v>101</v>
      </c>
      <c r="Z5" s="26" t="s">
        <v>7</v>
      </c>
      <c r="AA5" s="27" t="s">
        <v>7</v>
      </c>
      <c r="AB5" s="27" t="s">
        <v>101</v>
      </c>
      <c r="AC5" s="27" t="s">
        <v>101</v>
      </c>
      <c r="AD5" s="27" t="s">
        <v>101</v>
      </c>
      <c r="AE5" s="27" t="s">
        <v>101</v>
      </c>
      <c r="AF5" s="26" t="s">
        <v>101</v>
      </c>
      <c r="AG5" s="26" t="s">
        <v>101</v>
      </c>
      <c r="AH5" s="210" t="s">
        <v>11</v>
      </c>
      <c r="AI5" s="29"/>
    </row>
    <row r="6" spans="1:35" ht="13" customHeight="1" thickBot="1">
      <c r="A6" s="31" t="s">
        <v>12</v>
      </c>
      <c r="B6" s="32"/>
      <c r="C6" s="134" t="s">
        <v>13</v>
      </c>
      <c r="D6" s="122" t="s">
        <v>14</v>
      </c>
      <c r="E6" s="122" t="s">
        <v>15</v>
      </c>
      <c r="F6" s="134" t="s">
        <v>16</v>
      </c>
      <c r="G6" s="122" t="s">
        <v>90</v>
      </c>
      <c r="H6" s="121" t="s">
        <v>18</v>
      </c>
      <c r="I6" s="121" t="s">
        <v>19</v>
      </c>
      <c r="J6" s="121" t="s">
        <v>13</v>
      </c>
      <c r="K6" s="122" t="s">
        <v>14</v>
      </c>
      <c r="L6" s="122" t="s">
        <v>15</v>
      </c>
      <c r="M6" s="121" t="s">
        <v>16</v>
      </c>
      <c r="N6" s="121" t="s">
        <v>90</v>
      </c>
      <c r="O6" s="121" t="s">
        <v>18</v>
      </c>
      <c r="P6" s="121" t="s">
        <v>19</v>
      </c>
      <c r="Q6" s="121" t="s">
        <v>13</v>
      </c>
      <c r="R6" s="122" t="s">
        <v>14</v>
      </c>
      <c r="S6" s="122" t="s">
        <v>15</v>
      </c>
      <c r="T6" s="121" t="s">
        <v>16</v>
      </c>
      <c r="U6" s="121" t="s">
        <v>90</v>
      </c>
      <c r="V6" s="121" t="s">
        <v>18</v>
      </c>
      <c r="W6" s="121" t="s">
        <v>19</v>
      </c>
      <c r="X6" s="121" t="s">
        <v>13</v>
      </c>
      <c r="Y6" s="122" t="s">
        <v>14</v>
      </c>
      <c r="Z6" s="122" t="s">
        <v>15</v>
      </c>
      <c r="AA6" s="121" t="s">
        <v>16</v>
      </c>
      <c r="AB6" s="121" t="s">
        <v>90</v>
      </c>
      <c r="AC6" s="121" t="s">
        <v>18</v>
      </c>
      <c r="AD6" s="121" t="s">
        <v>19</v>
      </c>
      <c r="AE6" s="121" t="s">
        <v>13</v>
      </c>
      <c r="AF6" s="122" t="s">
        <v>14</v>
      </c>
      <c r="AG6" s="122" t="s">
        <v>15</v>
      </c>
      <c r="AH6" s="143" t="s">
        <v>20</v>
      </c>
      <c r="AI6" s="36"/>
    </row>
    <row r="7" spans="1:35" ht="14" customHeight="1">
      <c r="A7" s="37" t="s">
        <v>21</v>
      </c>
      <c r="B7" s="38" t="s">
        <v>22</v>
      </c>
      <c r="C7" s="135">
        <v>1</v>
      </c>
      <c r="D7" s="39">
        <v>2</v>
      </c>
      <c r="E7" s="39">
        <v>3</v>
      </c>
      <c r="F7" s="135">
        <v>4</v>
      </c>
      <c r="G7" s="39">
        <v>5</v>
      </c>
      <c r="H7" s="40">
        <v>6</v>
      </c>
      <c r="I7" s="40">
        <v>7</v>
      </c>
      <c r="J7" s="40">
        <v>8</v>
      </c>
      <c r="K7" s="39">
        <v>9</v>
      </c>
      <c r="L7" s="39">
        <v>10</v>
      </c>
      <c r="M7" s="40">
        <v>11</v>
      </c>
      <c r="N7" s="40">
        <v>12</v>
      </c>
      <c r="O7" s="40">
        <v>13</v>
      </c>
      <c r="P7" s="40">
        <v>14</v>
      </c>
      <c r="Q7" s="40">
        <v>15</v>
      </c>
      <c r="R7" s="39">
        <v>16</v>
      </c>
      <c r="S7" s="39">
        <v>17</v>
      </c>
      <c r="T7" s="40">
        <v>18</v>
      </c>
      <c r="U7" s="40">
        <v>19</v>
      </c>
      <c r="V7" s="40">
        <v>20</v>
      </c>
      <c r="W7" s="40">
        <v>21</v>
      </c>
      <c r="X7" s="40">
        <v>22</v>
      </c>
      <c r="Y7" s="39">
        <v>23</v>
      </c>
      <c r="Z7" s="39">
        <v>24</v>
      </c>
      <c r="AA7" s="40">
        <v>25</v>
      </c>
      <c r="AB7" s="40">
        <v>26</v>
      </c>
      <c r="AC7" s="40">
        <v>27</v>
      </c>
      <c r="AD7" s="40">
        <v>28</v>
      </c>
      <c r="AE7" s="40">
        <v>29</v>
      </c>
      <c r="AF7" s="39">
        <v>30</v>
      </c>
      <c r="AG7" s="39">
        <v>31</v>
      </c>
      <c r="AH7" s="41"/>
      <c r="AI7" s="42" t="s">
        <v>23</v>
      </c>
    </row>
    <row r="8" spans="1:35" ht="25" customHeight="1">
      <c r="A8" s="215"/>
      <c r="B8" s="216"/>
      <c r="C8" s="227" t="s">
        <v>8</v>
      </c>
      <c r="D8" s="222"/>
      <c r="E8" s="60"/>
      <c r="F8" s="227" t="s">
        <v>8</v>
      </c>
      <c r="G8" s="60"/>
      <c r="H8" s="61"/>
      <c r="I8" s="61"/>
      <c r="J8" s="61"/>
      <c r="K8" s="60"/>
      <c r="L8" s="60"/>
      <c r="M8" s="61"/>
      <c r="N8" s="61"/>
      <c r="O8" s="61"/>
      <c r="P8" s="61"/>
      <c r="Q8" s="61"/>
      <c r="R8" s="60"/>
      <c r="S8" s="60"/>
      <c r="T8" s="61"/>
      <c r="U8" s="61"/>
      <c r="V8" s="61"/>
      <c r="W8" s="61"/>
      <c r="X8" s="61"/>
      <c r="Y8" s="60"/>
      <c r="Z8" s="60"/>
      <c r="AA8" s="61"/>
      <c r="AB8" s="61"/>
      <c r="AC8" s="61"/>
      <c r="AD8" s="61"/>
      <c r="AE8" s="61"/>
      <c r="AF8" s="60"/>
      <c r="AG8" s="60"/>
      <c r="AH8" s="237">
        <f>SUM(C8:AG8)</f>
        <v>0</v>
      </c>
      <c r="AI8" s="238"/>
    </row>
    <row r="9" spans="1:35" ht="25" customHeight="1">
      <c r="A9" s="215"/>
      <c r="B9" s="216"/>
      <c r="C9" s="60"/>
      <c r="D9" s="222"/>
      <c r="E9" s="60"/>
      <c r="F9" s="60"/>
      <c r="G9" s="60"/>
      <c r="H9" s="61"/>
      <c r="I9" s="61"/>
      <c r="J9" s="61"/>
      <c r="K9" s="60"/>
      <c r="L9" s="60"/>
      <c r="M9" s="61"/>
      <c r="N9" s="61"/>
      <c r="O9" s="61"/>
      <c r="P9" s="61"/>
      <c r="Q9" s="61"/>
      <c r="R9" s="60"/>
      <c r="S9" s="60"/>
      <c r="T9" s="61"/>
      <c r="U9" s="61"/>
      <c r="V9" s="61"/>
      <c r="W9" s="61"/>
      <c r="X9" s="61"/>
      <c r="Y9" s="60"/>
      <c r="Z9" s="60"/>
      <c r="AA9" s="61"/>
      <c r="AB9" s="61"/>
      <c r="AC9" s="61"/>
      <c r="AD9" s="61"/>
      <c r="AE9" s="61"/>
      <c r="AF9" s="60"/>
      <c r="AG9" s="60"/>
      <c r="AH9" s="237">
        <f>SUM(C9:AG9)</f>
        <v>0</v>
      </c>
      <c r="AI9" s="238"/>
    </row>
    <row r="10" spans="1:35" ht="25" customHeight="1">
      <c r="A10" s="215"/>
      <c r="B10" s="216"/>
      <c r="C10" s="60"/>
      <c r="D10" s="222"/>
      <c r="E10" s="60"/>
      <c r="F10" s="60"/>
      <c r="G10" s="60"/>
      <c r="H10" s="61"/>
      <c r="I10" s="61"/>
      <c r="J10" s="61"/>
      <c r="K10" s="60"/>
      <c r="L10" s="60"/>
      <c r="M10" s="61"/>
      <c r="N10" s="61"/>
      <c r="O10" s="61"/>
      <c r="P10" s="61"/>
      <c r="Q10" s="61"/>
      <c r="R10" s="60"/>
      <c r="S10" s="60"/>
      <c r="T10" s="61"/>
      <c r="U10" s="61"/>
      <c r="V10" s="61"/>
      <c r="W10" s="61"/>
      <c r="X10" s="61"/>
      <c r="Y10" s="60"/>
      <c r="Z10" s="60"/>
      <c r="AA10" s="61"/>
      <c r="AB10" s="61"/>
      <c r="AC10" s="61"/>
      <c r="AD10" s="62"/>
      <c r="AE10" s="61"/>
      <c r="AF10" s="217"/>
      <c r="AG10" s="217"/>
      <c r="AH10" s="237">
        <f>SUM(C10:AG10)</f>
        <v>0</v>
      </c>
      <c r="AI10" s="238"/>
    </row>
    <row r="11" spans="1:35" ht="25" customHeight="1">
      <c r="A11" s="215"/>
      <c r="B11" s="218"/>
      <c r="C11" s="63"/>
      <c r="D11" s="225"/>
      <c r="E11" s="63"/>
      <c r="F11" s="63"/>
      <c r="G11" s="63"/>
      <c r="H11" s="64"/>
      <c r="I11" s="64"/>
      <c r="J11" s="64"/>
      <c r="K11" s="63"/>
      <c r="L11" s="63"/>
      <c r="M11" s="64"/>
      <c r="N11" s="64"/>
      <c r="O11" s="64"/>
      <c r="P11" s="64"/>
      <c r="Q11" s="64"/>
      <c r="R11" s="63"/>
      <c r="S11" s="63"/>
      <c r="T11" s="64"/>
      <c r="U11" s="64"/>
      <c r="V11" s="64"/>
      <c r="W11" s="64"/>
      <c r="X11" s="64"/>
      <c r="Y11" s="63"/>
      <c r="Z11" s="63"/>
      <c r="AA11" s="64"/>
      <c r="AB11" s="64"/>
      <c r="AC11" s="64"/>
      <c r="AD11" s="65"/>
      <c r="AE11" s="61"/>
      <c r="AF11" s="217"/>
      <c r="AG11" s="217"/>
      <c r="AH11" s="237">
        <f>SUM(C11:AG11)</f>
        <v>0</v>
      </c>
      <c r="AI11" s="239"/>
    </row>
    <row r="12" spans="1:35" ht="25" customHeight="1" thickBot="1">
      <c r="A12" s="220" t="s">
        <v>24</v>
      </c>
      <c r="B12" s="218"/>
      <c r="C12" s="228"/>
      <c r="D12" s="63"/>
      <c r="E12" s="63"/>
      <c r="F12" s="228"/>
      <c r="G12" s="63"/>
      <c r="H12" s="64"/>
      <c r="I12" s="64"/>
      <c r="J12" s="64"/>
      <c r="K12" s="63"/>
      <c r="L12" s="63"/>
      <c r="M12" s="64"/>
      <c r="N12" s="64"/>
      <c r="O12" s="64"/>
      <c r="P12" s="64"/>
      <c r="Q12" s="64"/>
      <c r="R12" s="63"/>
      <c r="S12" s="63"/>
      <c r="T12" s="64"/>
      <c r="U12" s="64"/>
      <c r="V12" s="64"/>
      <c r="W12" s="64"/>
      <c r="X12" s="64"/>
      <c r="Y12" s="63"/>
      <c r="Z12" s="63"/>
      <c r="AA12" s="64"/>
      <c r="AB12" s="64"/>
      <c r="AC12" s="64"/>
      <c r="AD12" s="65"/>
      <c r="AE12" s="64"/>
      <c r="AF12" s="219"/>
      <c r="AG12" s="219"/>
      <c r="AH12" s="237">
        <f>SUM(C12:AG12)</f>
        <v>0</v>
      </c>
      <c r="AI12" s="239"/>
    </row>
    <row r="13" spans="1:35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5" ht="25" customHeight="1">
      <c r="A14" s="251"/>
      <c r="B14" s="252"/>
      <c r="C14" s="55"/>
      <c r="D14" s="55"/>
      <c r="E14" s="55"/>
      <c r="F14" s="55"/>
      <c r="G14" s="55"/>
      <c r="H14" s="56"/>
      <c r="I14" s="56"/>
      <c r="J14" s="56"/>
      <c r="K14" s="55"/>
      <c r="L14" s="55"/>
      <c r="M14" s="56"/>
      <c r="N14" s="56"/>
      <c r="O14" s="56"/>
      <c r="P14" s="56"/>
      <c r="Q14" s="56"/>
      <c r="R14" s="55"/>
      <c r="S14" s="55"/>
      <c r="T14" s="56"/>
      <c r="U14" s="56"/>
      <c r="V14" s="56"/>
      <c r="W14" s="56"/>
      <c r="X14" s="56"/>
      <c r="Y14" s="55"/>
      <c r="Z14" s="55"/>
      <c r="AA14" s="56"/>
      <c r="AB14" s="56"/>
      <c r="AC14" s="56"/>
      <c r="AD14" s="57"/>
      <c r="AE14" s="56"/>
      <c r="AF14" s="256"/>
      <c r="AG14" s="256"/>
      <c r="AH14" s="242">
        <f>SUM(C14:AG14)</f>
        <v>0</v>
      </c>
      <c r="AI14" s="243"/>
    </row>
    <row r="15" spans="1:35" ht="25" customHeight="1">
      <c r="A15" s="251"/>
      <c r="B15" s="252"/>
      <c r="C15" s="60"/>
      <c r="D15" s="60"/>
      <c r="E15" s="60"/>
      <c r="F15" s="60"/>
      <c r="G15" s="60"/>
      <c r="H15" s="61"/>
      <c r="I15" s="61"/>
      <c r="J15" s="61"/>
      <c r="K15" s="60"/>
      <c r="L15" s="60"/>
      <c r="M15" s="61"/>
      <c r="N15" s="61"/>
      <c r="O15" s="61"/>
      <c r="P15" s="61"/>
      <c r="Q15" s="61"/>
      <c r="R15" s="60"/>
      <c r="S15" s="60"/>
      <c r="T15" s="61"/>
      <c r="U15" s="61"/>
      <c r="V15" s="61"/>
      <c r="W15" s="61"/>
      <c r="X15" s="61"/>
      <c r="Y15" s="60"/>
      <c r="Z15" s="60"/>
      <c r="AA15" s="61"/>
      <c r="AB15" s="61"/>
      <c r="AC15" s="61"/>
      <c r="AD15" s="62"/>
      <c r="AE15" s="61"/>
      <c r="AF15" s="217"/>
      <c r="AG15" s="217"/>
      <c r="AH15" s="242">
        <f>SUM(C15:AG15)</f>
        <v>0</v>
      </c>
      <c r="AI15" s="238"/>
    </row>
    <row r="16" spans="1:35" ht="25" customHeight="1">
      <c r="A16" s="251"/>
      <c r="B16" s="252"/>
      <c r="C16" s="60"/>
      <c r="D16" s="60"/>
      <c r="E16" s="60"/>
      <c r="F16" s="60"/>
      <c r="G16" s="60"/>
      <c r="H16" s="61"/>
      <c r="I16" s="61"/>
      <c r="J16" s="61"/>
      <c r="K16" s="60"/>
      <c r="L16" s="60"/>
      <c r="M16" s="61"/>
      <c r="N16" s="61"/>
      <c r="O16" s="61"/>
      <c r="P16" s="61"/>
      <c r="Q16" s="61"/>
      <c r="R16" s="60"/>
      <c r="S16" s="60"/>
      <c r="T16" s="61"/>
      <c r="U16" s="61"/>
      <c r="V16" s="61"/>
      <c r="W16" s="61"/>
      <c r="X16" s="61"/>
      <c r="Y16" s="60"/>
      <c r="Z16" s="60"/>
      <c r="AA16" s="61"/>
      <c r="AB16" s="61"/>
      <c r="AC16" s="61"/>
      <c r="AD16" s="62"/>
      <c r="AE16" s="61"/>
      <c r="AF16" s="217"/>
      <c r="AG16" s="217"/>
      <c r="AH16" s="242">
        <f>SUM(C16:AG16)</f>
        <v>0</v>
      </c>
      <c r="AI16" s="238"/>
    </row>
    <row r="17" spans="1:35" ht="25" customHeight="1" thickBot="1">
      <c r="A17" s="251"/>
      <c r="B17" s="218"/>
      <c r="C17" s="63"/>
      <c r="D17" s="63"/>
      <c r="E17" s="63"/>
      <c r="F17" s="63"/>
      <c r="G17" s="63"/>
      <c r="H17" s="64"/>
      <c r="I17" s="64"/>
      <c r="J17" s="64"/>
      <c r="K17" s="63"/>
      <c r="L17" s="63"/>
      <c r="M17" s="64"/>
      <c r="N17" s="64"/>
      <c r="O17" s="64"/>
      <c r="P17" s="64"/>
      <c r="Q17" s="64"/>
      <c r="R17" s="63"/>
      <c r="S17" s="63"/>
      <c r="T17" s="64"/>
      <c r="U17" s="64"/>
      <c r="V17" s="64"/>
      <c r="W17" s="64"/>
      <c r="X17" s="64"/>
      <c r="Y17" s="63"/>
      <c r="Z17" s="63"/>
      <c r="AA17" s="64"/>
      <c r="AB17" s="64"/>
      <c r="AC17" s="64"/>
      <c r="AD17" s="65"/>
      <c r="AE17" s="64"/>
      <c r="AF17" s="219"/>
      <c r="AG17" s="219"/>
      <c r="AH17" s="242">
        <f>SUM(C17:AG17)</f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/>
      <c r="AI18" s="241"/>
    </row>
    <row r="19" spans="1:35" s="10" customFormat="1" ht="29" customHeight="1">
      <c r="A19" s="253"/>
      <c r="B19" s="254"/>
      <c r="C19" s="60"/>
      <c r="D19" s="60"/>
      <c r="E19" s="60"/>
      <c r="F19" s="60"/>
      <c r="G19" s="60"/>
      <c r="H19" s="61"/>
      <c r="I19" s="61"/>
      <c r="J19" s="61"/>
      <c r="K19" s="60"/>
      <c r="L19" s="60"/>
      <c r="M19" s="61"/>
      <c r="N19" s="61"/>
      <c r="O19" s="61"/>
      <c r="P19" s="61"/>
      <c r="Q19" s="61"/>
      <c r="R19" s="60"/>
      <c r="S19" s="60"/>
      <c r="T19" s="61"/>
      <c r="U19" s="61"/>
      <c r="V19" s="61"/>
      <c r="W19" s="61"/>
      <c r="X19" s="61"/>
      <c r="Y19" s="60"/>
      <c r="Z19" s="60"/>
      <c r="AA19" s="61"/>
      <c r="AB19" s="61"/>
      <c r="AC19" s="61"/>
      <c r="AD19" s="61"/>
      <c r="AE19" s="61"/>
      <c r="AF19" s="60"/>
      <c r="AG19" s="60"/>
      <c r="AH19" s="242">
        <f>SUM(C19:AG19)</f>
        <v>0</v>
      </c>
      <c r="AI19" s="243"/>
    </row>
    <row r="20" spans="1:35" ht="29" customHeight="1">
      <c r="A20" s="255"/>
      <c r="B20" s="252"/>
      <c r="C20" s="55"/>
      <c r="D20" s="55"/>
      <c r="E20" s="55"/>
      <c r="F20" s="55"/>
      <c r="G20" s="55"/>
      <c r="H20" s="56"/>
      <c r="I20" s="56"/>
      <c r="J20" s="56"/>
      <c r="K20" s="55"/>
      <c r="L20" s="55"/>
      <c r="M20" s="56"/>
      <c r="N20" s="56"/>
      <c r="O20" s="56"/>
      <c r="P20" s="56"/>
      <c r="Q20" s="56"/>
      <c r="R20" s="55"/>
      <c r="S20" s="55"/>
      <c r="T20" s="56"/>
      <c r="U20" s="56"/>
      <c r="V20" s="56"/>
      <c r="W20" s="56"/>
      <c r="X20" s="56"/>
      <c r="Y20" s="55"/>
      <c r="Z20" s="55"/>
      <c r="AA20" s="56"/>
      <c r="AB20" s="56"/>
      <c r="AC20" s="56"/>
      <c r="AD20" s="57"/>
      <c r="AE20" s="56"/>
      <c r="AF20" s="256"/>
      <c r="AG20" s="256"/>
      <c r="AH20" s="242">
        <f>SUM(C20:AG20)</f>
        <v>0</v>
      </c>
      <c r="AI20" s="243"/>
    </row>
    <row r="21" spans="1:35" ht="29" customHeight="1" thickBot="1">
      <c r="A21" s="255"/>
      <c r="B21" s="218"/>
      <c r="C21" s="67"/>
      <c r="D21" s="67"/>
      <c r="E21" s="67"/>
      <c r="F21" s="67"/>
      <c r="G21" s="67"/>
      <c r="H21" s="68"/>
      <c r="I21" s="68"/>
      <c r="J21" s="68"/>
      <c r="K21" s="67"/>
      <c r="L21" s="67"/>
      <c r="M21" s="68"/>
      <c r="N21" s="68"/>
      <c r="O21" s="68"/>
      <c r="P21" s="68"/>
      <c r="Q21" s="68"/>
      <c r="R21" s="67"/>
      <c r="S21" s="67"/>
      <c r="T21" s="68"/>
      <c r="U21" s="68"/>
      <c r="V21" s="68"/>
      <c r="W21" s="68"/>
      <c r="X21" s="68"/>
      <c r="Y21" s="67"/>
      <c r="Z21" s="67"/>
      <c r="AA21" s="68"/>
      <c r="AB21" s="68"/>
      <c r="AC21" s="68"/>
      <c r="AD21" s="69"/>
      <c r="AE21" s="64"/>
      <c r="AF21" s="219"/>
      <c r="AG21" s="219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5"/>
      <c r="D23" s="55"/>
      <c r="E23" s="55"/>
      <c r="F23" s="55"/>
      <c r="G23" s="55"/>
      <c r="H23" s="56"/>
      <c r="I23" s="56"/>
      <c r="J23" s="56"/>
      <c r="K23" s="55"/>
      <c r="L23" s="55"/>
      <c r="M23" s="56"/>
      <c r="N23" s="56"/>
      <c r="O23" s="56"/>
      <c r="P23" s="56"/>
      <c r="Q23" s="56"/>
      <c r="R23" s="55"/>
      <c r="S23" s="55"/>
      <c r="T23" s="56"/>
      <c r="U23" s="56"/>
      <c r="V23" s="56"/>
      <c r="W23" s="56"/>
      <c r="X23" s="56"/>
      <c r="Y23" s="55"/>
      <c r="Z23" s="55"/>
      <c r="AA23" s="56"/>
      <c r="AB23" s="56"/>
      <c r="AC23" s="56"/>
      <c r="AD23" s="57"/>
      <c r="AE23" s="56"/>
      <c r="AF23" s="256"/>
      <c r="AG23" s="256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0"/>
      <c r="D24" s="60"/>
      <c r="E24" s="60"/>
      <c r="F24" s="60"/>
      <c r="G24" s="60"/>
      <c r="H24" s="61"/>
      <c r="I24" s="61"/>
      <c r="J24" s="61"/>
      <c r="K24" s="60"/>
      <c r="L24" s="60"/>
      <c r="M24" s="61"/>
      <c r="N24" s="61"/>
      <c r="O24" s="61"/>
      <c r="P24" s="61"/>
      <c r="Q24" s="61"/>
      <c r="R24" s="60"/>
      <c r="S24" s="60"/>
      <c r="T24" s="61"/>
      <c r="U24" s="61"/>
      <c r="V24" s="61"/>
      <c r="W24" s="61"/>
      <c r="X24" s="61"/>
      <c r="Y24" s="60"/>
      <c r="Z24" s="60"/>
      <c r="AA24" s="61"/>
      <c r="AB24" s="61"/>
      <c r="AC24" s="61"/>
      <c r="AD24" s="62"/>
      <c r="AE24" s="61"/>
      <c r="AF24" s="217"/>
      <c r="AG24" s="217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0"/>
      <c r="D25" s="60"/>
      <c r="E25" s="60"/>
      <c r="F25" s="60"/>
      <c r="G25" s="60"/>
      <c r="H25" s="61"/>
      <c r="I25" s="61"/>
      <c r="J25" s="61"/>
      <c r="K25" s="60"/>
      <c r="L25" s="60"/>
      <c r="M25" s="61"/>
      <c r="N25" s="61"/>
      <c r="O25" s="61"/>
      <c r="P25" s="61"/>
      <c r="Q25" s="61"/>
      <c r="R25" s="60"/>
      <c r="S25" s="60"/>
      <c r="T25" s="61"/>
      <c r="U25" s="61"/>
      <c r="V25" s="61"/>
      <c r="W25" s="61"/>
      <c r="X25" s="61"/>
      <c r="Y25" s="60"/>
      <c r="Z25" s="60"/>
      <c r="AA25" s="61"/>
      <c r="AB25" s="61"/>
      <c r="AC25" s="61"/>
      <c r="AD25" s="62"/>
      <c r="AE25" s="61"/>
      <c r="AF25" s="217"/>
      <c r="AG25" s="217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231"/>
      <c r="D26" s="231"/>
      <c r="E26" s="231"/>
      <c r="F26" s="231"/>
      <c r="G26" s="231"/>
      <c r="H26" s="233"/>
      <c r="I26" s="233"/>
      <c r="J26" s="233"/>
      <c r="K26" s="231"/>
      <c r="L26" s="231"/>
      <c r="M26" s="233"/>
      <c r="N26" s="233"/>
      <c r="O26" s="233"/>
      <c r="P26" s="233"/>
      <c r="Q26" s="233"/>
      <c r="R26" s="231"/>
      <c r="S26" s="231"/>
      <c r="T26" s="233"/>
      <c r="U26" s="233"/>
      <c r="V26" s="233"/>
      <c r="W26" s="233"/>
      <c r="X26" s="233"/>
      <c r="Y26" s="231"/>
      <c r="Z26" s="231"/>
      <c r="AA26" s="233"/>
      <c r="AB26" s="233"/>
      <c r="AC26" s="233"/>
      <c r="AD26" s="262"/>
      <c r="AE26" s="233"/>
      <c r="AF26" s="231"/>
      <c r="AG26" s="219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63">
        <f t="shared" ref="C27:AF27" si="0">SUM(C8:C17)+SUM(C19:C21)</f>
        <v>0</v>
      </c>
      <c r="D27" s="263">
        <f t="shared" si="0"/>
        <v>0</v>
      </c>
      <c r="E27" s="263">
        <f t="shared" si="0"/>
        <v>0</v>
      </c>
      <c r="F27" s="263">
        <f t="shared" si="0"/>
        <v>0</v>
      </c>
      <c r="G27" s="263">
        <f t="shared" si="0"/>
        <v>0</v>
      </c>
      <c r="H27" s="264">
        <f t="shared" si="0"/>
        <v>0</v>
      </c>
      <c r="I27" s="264">
        <f t="shared" si="0"/>
        <v>0</v>
      </c>
      <c r="J27" s="264">
        <f t="shared" si="0"/>
        <v>0</v>
      </c>
      <c r="K27" s="263">
        <f t="shared" si="0"/>
        <v>0</v>
      </c>
      <c r="L27" s="263">
        <f t="shared" si="0"/>
        <v>0</v>
      </c>
      <c r="M27" s="264">
        <f t="shared" si="0"/>
        <v>0</v>
      </c>
      <c r="N27" s="264">
        <f t="shared" si="0"/>
        <v>0</v>
      </c>
      <c r="O27" s="264">
        <f t="shared" si="0"/>
        <v>0</v>
      </c>
      <c r="P27" s="264">
        <f t="shared" si="0"/>
        <v>0</v>
      </c>
      <c r="Q27" s="264">
        <f t="shared" si="0"/>
        <v>0</v>
      </c>
      <c r="R27" s="67">
        <f t="shared" si="0"/>
        <v>0</v>
      </c>
      <c r="S27" s="67">
        <f t="shared" si="0"/>
        <v>0</v>
      </c>
      <c r="T27" s="68">
        <f t="shared" si="0"/>
        <v>0</v>
      </c>
      <c r="U27" s="68">
        <f t="shared" si="0"/>
        <v>0</v>
      </c>
      <c r="V27" s="68">
        <f t="shared" si="0"/>
        <v>0</v>
      </c>
      <c r="W27" s="68">
        <f t="shared" si="0"/>
        <v>0</v>
      </c>
      <c r="X27" s="68">
        <f t="shared" si="0"/>
        <v>0</v>
      </c>
      <c r="Y27" s="67">
        <f t="shared" si="0"/>
        <v>0</v>
      </c>
      <c r="Z27" s="67">
        <f t="shared" si="0"/>
        <v>0</v>
      </c>
      <c r="AA27" s="68">
        <f t="shared" si="0"/>
        <v>0</v>
      </c>
      <c r="AB27" s="68">
        <f t="shared" si="0"/>
        <v>0</v>
      </c>
      <c r="AC27" s="68">
        <f t="shared" si="0"/>
        <v>0</v>
      </c>
      <c r="AD27" s="69">
        <f t="shared" si="0"/>
        <v>0</v>
      </c>
      <c r="AE27" s="68">
        <f t="shared" si="0"/>
        <v>0</v>
      </c>
      <c r="AF27" s="257">
        <f t="shared" si="0"/>
        <v>0</v>
      </c>
      <c r="AG27" s="219">
        <f t="shared" ref="AG27" si="1">SUM(AG8:AG17)+SUM(AG19:AG21)</f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8" t="s">
        <v>135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3">
    <mergeCell ref="AH28:AI28"/>
    <mergeCell ref="A23:B23"/>
    <mergeCell ref="A24:B24"/>
    <mergeCell ref="A25:B25"/>
    <mergeCell ref="A26:B26"/>
    <mergeCell ref="A27:B27"/>
    <mergeCell ref="Q28:AG31"/>
    <mergeCell ref="A5:B5"/>
    <mergeCell ref="D1:H3"/>
    <mergeCell ref="I1:M3"/>
    <mergeCell ref="Y1:AH1"/>
    <mergeCell ref="Y2:Z2"/>
    <mergeCell ref="AH2:AI3"/>
  </mergeCells>
  <phoneticPr fontId="11" type="noConversion"/>
  <printOptions horizontalCentered="1" verticalCentered="1"/>
  <pageMargins left="0.15" right="0.15" top="0.15" bottom="0.15" header="0" footer="0.19"/>
  <pageSetup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C00-000003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C00-000002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C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C00-000000000000}">
          <x14:formula1>
            <xm:f>'Pick List'!$B$2:$B$65</xm:f>
          </x14:formula1>
          <xm:sqref>A8:A11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I32"/>
  <sheetViews>
    <sheetView showGridLines="0" showZeros="0" view="pageLayout" topLeftCell="A2" zoomScale="125" zoomScaleNormal="125" zoomScalePageLayoutView="125" workbookViewId="0">
      <selection activeCell="A9" sqref="A9"/>
    </sheetView>
  </sheetViews>
  <sheetFormatPr baseColWidth="10" defaultColWidth="8.5" defaultRowHeight="12"/>
  <cols>
    <col min="1" max="1" width="8" style="14" customWidth="1"/>
    <col min="2" max="2" width="12" style="14" customWidth="1"/>
    <col min="3" max="3" width="3.33203125" style="14" customWidth="1"/>
    <col min="4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5" s="3" customFormat="1" ht="15" customHeight="1" thickBot="1">
      <c r="A1" s="1" t="s">
        <v>37</v>
      </c>
      <c r="B1" s="101"/>
      <c r="C1" s="2"/>
      <c r="D1" s="11"/>
      <c r="E1" s="11"/>
      <c r="F1" s="11"/>
      <c r="G1" s="11"/>
      <c r="H1" s="11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9"/>
      <c r="AI1" s="9">
        <v>44774</v>
      </c>
    </row>
    <row r="2" spans="1:35" ht="15" customHeight="1">
      <c r="A2" s="102" t="s">
        <v>38</v>
      </c>
      <c r="B2" s="90"/>
      <c r="C2" s="10"/>
      <c r="D2" s="11"/>
      <c r="E2" s="11"/>
      <c r="F2" s="11"/>
      <c r="G2" s="11"/>
      <c r="H2" s="11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5" ht="12" customHeight="1" thickBot="1">
      <c r="A3" s="144" t="s">
        <v>119</v>
      </c>
      <c r="B3" s="153"/>
      <c r="C3" s="153"/>
      <c r="D3" s="11"/>
      <c r="E3" s="11"/>
      <c r="F3" s="11"/>
      <c r="G3" s="11"/>
      <c r="H3" s="11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5"/>
      <c r="Z3" s="5"/>
      <c r="AA3" s="5"/>
      <c r="AB3" s="5"/>
      <c r="AF3" s="16"/>
      <c r="AG3" s="10"/>
      <c r="AH3" s="323"/>
      <c r="AI3" s="324"/>
    </row>
    <row r="4" spans="1:35" ht="2" customHeight="1" thickBot="1">
      <c r="A4" s="22"/>
      <c r="B4" s="22"/>
      <c r="C4" s="80"/>
      <c r="D4" s="80"/>
      <c r="E4" s="112"/>
      <c r="F4" s="112"/>
      <c r="G4" s="113"/>
      <c r="H4" s="114"/>
      <c r="I4" s="117"/>
      <c r="J4" s="112"/>
      <c r="K4" s="112"/>
      <c r="L4" s="80"/>
      <c r="M4" s="113"/>
      <c r="N4" s="115"/>
      <c r="O4" s="117"/>
      <c r="P4" s="80"/>
      <c r="Q4" s="80"/>
      <c r="R4" s="80"/>
      <c r="S4" s="80">
        <v>0</v>
      </c>
      <c r="T4" s="15"/>
      <c r="U4" s="15"/>
      <c r="Y4" s="5"/>
      <c r="Z4" s="5"/>
      <c r="AA4" s="5"/>
      <c r="AB4" s="5"/>
      <c r="AE4" s="16"/>
      <c r="AF4" s="10"/>
      <c r="AG4" s="10"/>
      <c r="AH4" s="24"/>
      <c r="AI4" s="25"/>
    </row>
    <row r="5" spans="1:35" s="30" customFormat="1" ht="10" customHeight="1" thickBot="1">
      <c r="A5" s="325" t="s">
        <v>6</v>
      </c>
      <c r="B5" s="326"/>
      <c r="C5" s="27" t="s">
        <v>7</v>
      </c>
      <c r="D5" s="27" t="s">
        <v>7</v>
      </c>
      <c r="E5" s="27" t="s">
        <v>7</v>
      </c>
      <c r="F5" s="27" t="s">
        <v>7</v>
      </c>
      <c r="G5" s="27" t="s">
        <v>7</v>
      </c>
      <c r="H5" s="26" t="s">
        <v>7</v>
      </c>
      <c r="I5" s="26" t="s">
        <v>7</v>
      </c>
      <c r="J5" s="27" t="s">
        <v>7</v>
      </c>
      <c r="K5" s="27" t="s">
        <v>7</v>
      </c>
      <c r="L5" s="27" t="s">
        <v>7</v>
      </c>
      <c r="M5" s="27" t="s">
        <v>7</v>
      </c>
      <c r="N5" s="27" t="s">
        <v>7</v>
      </c>
      <c r="O5" s="26" t="s">
        <v>7</v>
      </c>
      <c r="P5" s="26" t="s">
        <v>7</v>
      </c>
      <c r="Q5" s="27" t="s">
        <v>7</v>
      </c>
      <c r="R5" s="27" t="s">
        <v>7</v>
      </c>
      <c r="S5" s="27" t="s">
        <v>7</v>
      </c>
      <c r="T5" s="27" t="s">
        <v>7</v>
      </c>
      <c r="U5" s="27" t="s">
        <v>7</v>
      </c>
      <c r="V5" s="26" t="s">
        <v>7</v>
      </c>
      <c r="W5" s="26" t="s">
        <v>7</v>
      </c>
      <c r="X5" s="27" t="s">
        <v>7</v>
      </c>
      <c r="Y5" s="27" t="s">
        <v>7</v>
      </c>
      <c r="Z5" s="27" t="s">
        <v>7</v>
      </c>
      <c r="AA5" s="27" t="s">
        <v>7</v>
      </c>
      <c r="AB5" s="27" t="s">
        <v>7</v>
      </c>
      <c r="AC5" s="26" t="s">
        <v>7</v>
      </c>
      <c r="AD5" s="26" t="s">
        <v>7</v>
      </c>
      <c r="AE5" s="27" t="s">
        <v>7</v>
      </c>
      <c r="AF5" s="27" t="s">
        <v>7</v>
      </c>
      <c r="AG5" s="27" t="s">
        <v>7</v>
      </c>
      <c r="AH5" s="137" t="s">
        <v>11</v>
      </c>
      <c r="AI5" s="29"/>
    </row>
    <row r="6" spans="1:35" ht="13" customHeight="1" thickBot="1">
      <c r="A6" s="31" t="s">
        <v>12</v>
      </c>
      <c r="B6" s="32"/>
      <c r="C6" s="121" t="s">
        <v>16</v>
      </c>
      <c r="D6" s="121" t="s">
        <v>90</v>
      </c>
      <c r="E6" s="121" t="s">
        <v>18</v>
      </c>
      <c r="F6" s="121" t="s">
        <v>19</v>
      </c>
      <c r="G6" s="121" t="s">
        <v>13</v>
      </c>
      <c r="H6" s="122" t="s">
        <v>14</v>
      </c>
      <c r="I6" s="122" t="s">
        <v>15</v>
      </c>
      <c r="J6" s="121" t="s">
        <v>16</v>
      </c>
      <c r="K6" s="121" t="s">
        <v>90</v>
      </c>
      <c r="L6" s="121" t="s">
        <v>18</v>
      </c>
      <c r="M6" s="121" t="s">
        <v>19</v>
      </c>
      <c r="N6" s="121" t="s">
        <v>13</v>
      </c>
      <c r="O6" s="122" t="s">
        <v>14</v>
      </c>
      <c r="P6" s="122" t="s">
        <v>15</v>
      </c>
      <c r="Q6" s="121" t="s">
        <v>16</v>
      </c>
      <c r="R6" s="121" t="s">
        <v>90</v>
      </c>
      <c r="S6" s="121" t="s">
        <v>18</v>
      </c>
      <c r="T6" s="121" t="s">
        <v>19</v>
      </c>
      <c r="U6" s="121" t="s">
        <v>13</v>
      </c>
      <c r="V6" s="122" t="s">
        <v>14</v>
      </c>
      <c r="W6" s="122" t="s">
        <v>15</v>
      </c>
      <c r="X6" s="121" t="s">
        <v>16</v>
      </c>
      <c r="Y6" s="121" t="s">
        <v>90</v>
      </c>
      <c r="Z6" s="34" t="s">
        <v>18</v>
      </c>
      <c r="AA6" s="121" t="s">
        <v>19</v>
      </c>
      <c r="AB6" s="34" t="s">
        <v>13</v>
      </c>
      <c r="AC6" s="33" t="s">
        <v>14</v>
      </c>
      <c r="AD6" s="33" t="s">
        <v>15</v>
      </c>
      <c r="AE6" s="121" t="s">
        <v>16</v>
      </c>
      <c r="AF6" s="121" t="s">
        <v>90</v>
      </c>
      <c r="AG6" s="121" t="s">
        <v>18</v>
      </c>
      <c r="AH6" s="143" t="s">
        <v>20</v>
      </c>
      <c r="AI6" s="36"/>
    </row>
    <row r="7" spans="1:35" ht="14" customHeight="1">
      <c r="A7" s="37" t="s">
        <v>21</v>
      </c>
      <c r="B7" s="38" t="s">
        <v>22</v>
      </c>
      <c r="C7" s="40">
        <v>1</v>
      </c>
      <c r="D7" s="40">
        <v>2</v>
      </c>
      <c r="E7" s="40">
        <v>3</v>
      </c>
      <c r="F7" s="40">
        <v>4</v>
      </c>
      <c r="G7" s="40">
        <v>5</v>
      </c>
      <c r="H7" s="39">
        <v>6</v>
      </c>
      <c r="I7" s="39">
        <v>7</v>
      </c>
      <c r="J7" s="40">
        <v>8</v>
      </c>
      <c r="K7" s="40">
        <v>9</v>
      </c>
      <c r="L7" s="40">
        <v>10</v>
      </c>
      <c r="M7" s="40">
        <v>11</v>
      </c>
      <c r="N7" s="40">
        <v>12</v>
      </c>
      <c r="O7" s="39">
        <v>13</v>
      </c>
      <c r="P7" s="39">
        <v>14</v>
      </c>
      <c r="Q7" s="40">
        <v>15</v>
      </c>
      <c r="R7" s="40">
        <v>16</v>
      </c>
      <c r="S7" s="40">
        <v>17</v>
      </c>
      <c r="T7" s="40">
        <v>18</v>
      </c>
      <c r="U7" s="40">
        <v>19</v>
      </c>
      <c r="V7" s="39">
        <v>20</v>
      </c>
      <c r="W7" s="39">
        <v>21</v>
      </c>
      <c r="X7" s="40">
        <v>22</v>
      </c>
      <c r="Y7" s="40">
        <v>23</v>
      </c>
      <c r="Z7" s="40">
        <v>24</v>
      </c>
      <c r="AA7" s="40">
        <v>25</v>
      </c>
      <c r="AB7" s="40">
        <v>26</v>
      </c>
      <c r="AC7" s="39">
        <v>27</v>
      </c>
      <c r="AD7" s="39">
        <v>28</v>
      </c>
      <c r="AE7" s="121">
        <v>29</v>
      </c>
      <c r="AF7" s="121">
        <v>30</v>
      </c>
      <c r="AG7" s="121">
        <v>31</v>
      </c>
      <c r="AH7" s="41"/>
      <c r="AI7" s="42" t="s">
        <v>23</v>
      </c>
    </row>
    <row r="8" spans="1:35" ht="25" customHeight="1">
      <c r="A8" s="215"/>
      <c r="B8" s="216"/>
      <c r="C8" s="61"/>
      <c r="D8" s="61"/>
      <c r="E8" s="61"/>
      <c r="F8" s="61"/>
      <c r="G8" s="61"/>
      <c r="H8" s="60"/>
      <c r="I8" s="60"/>
      <c r="J8" s="61"/>
      <c r="K8" s="61"/>
      <c r="L8" s="221"/>
      <c r="M8" s="61"/>
      <c r="N8" s="61"/>
      <c r="O8" s="60"/>
      <c r="P8" s="60"/>
      <c r="Q8" s="61"/>
      <c r="R8" s="61"/>
      <c r="S8" s="61"/>
      <c r="T8" s="61"/>
      <c r="U8" s="61"/>
      <c r="V8" s="60"/>
      <c r="W8" s="60"/>
      <c r="X8" s="61"/>
      <c r="Y8" s="61"/>
      <c r="Z8" s="61"/>
      <c r="AA8" s="61"/>
      <c r="AB8" s="61"/>
      <c r="AC8" s="222"/>
      <c r="AD8" s="222"/>
      <c r="AE8" s="61"/>
      <c r="AF8" s="61"/>
      <c r="AG8" s="61"/>
      <c r="AH8" s="237">
        <f>SUM(C8:AG8)</f>
        <v>0</v>
      </c>
      <c r="AI8" s="238"/>
    </row>
    <row r="9" spans="1:35" ht="25" customHeight="1">
      <c r="A9" s="215"/>
      <c r="B9" s="216"/>
      <c r="C9" s="61"/>
      <c r="D9" s="61"/>
      <c r="E9" s="61"/>
      <c r="F9" s="61"/>
      <c r="G9" s="61"/>
      <c r="H9" s="60"/>
      <c r="I9" s="60"/>
      <c r="J9" s="61"/>
      <c r="K9" s="61"/>
      <c r="L9" s="221"/>
      <c r="M9" s="61"/>
      <c r="N9" s="61"/>
      <c r="O9" s="60"/>
      <c r="P9" s="60"/>
      <c r="Q9" s="61"/>
      <c r="R9" s="61"/>
      <c r="S9" s="61"/>
      <c r="T9" s="61"/>
      <c r="U9" s="61"/>
      <c r="V9" s="60"/>
      <c r="W9" s="60"/>
      <c r="X9" s="61"/>
      <c r="Y9" s="61"/>
      <c r="Z9" s="61"/>
      <c r="AA9" s="61"/>
      <c r="AB9" s="61"/>
      <c r="AC9" s="222"/>
      <c r="AD9" s="222"/>
      <c r="AE9" s="61"/>
      <c r="AF9" s="61"/>
      <c r="AG9" s="61"/>
      <c r="AH9" s="237">
        <f>SUM(C9:AG9)</f>
        <v>0</v>
      </c>
      <c r="AI9" s="238"/>
    </row>
    <row r="10" spans="1:35" ht="25" customHeight="1">
      <c r="A10" s="215"/>
      <c r="B10" s="216"/>
      <c r="C10" s="61"/>
      <c r="D10" s="61"/>
      <c r="E10" s="61"/>
      <c r="F10" s="61"/>
      <c r="G10" s="61"/>
      <c r="H10" s="60"/>
      <c r="I10" s="60"/>
      <c r="J10" s="61"/>
      <c r="K10" s="61"/>
      <c r="L10" s="221"/>
      <c r="M10" s="61"/>
      <c r="N10" s="61"/>
      <c r="O10" s="60"/>
      <c r="P10" s="60"/>
      <c r="Q10" s="61"/>
      <c r="R10" s="61"/>
      <c r="S10" s="61"/>
      <c r="T10" s="61"/>
      <c r="U10" s="61"/>
      <c r="V10" s="60"/>
      <c r="W10" s="60"/>
      <c r="X10" s="61"/>
      <c r="Y10" s="61"/>
      <c r="Z10" s="61"/>
      <c r="AA10" s="61"/>
      <c r="AB10" s="61"/>
      <c r="AC10" s="222"/>
      <c r="AD10" s="223"/>
      <c r="AE10" s="61"/>
      <c r="AF10" s="62"/>
      <c r="AG10" s="62"/>
      <c r="AH10" s="237">
        <f>SUM(C10:AG10)</f>
        <v>0</v>
      </c>
      <c r="AI10" s="238"/>
    </row>
    <row r="11" spans="1:35" ht="25" customHeight="1">
      <c r="A11" s="215"/>
      <c r="B11" s="218"/>
      <c r="C11" s="64"/>
      <c r="D11" s="64"/>
      <c r="E11" s="64"/>
      <c r="F11" s="64"/>
      <c r="G11" s="64"/>
      <c r="H11" s="63"/>
      <c r="I11" s="63"/>
      <c r="J11" s="64"/>
      <c r="K11" s="64"/>
      <c r="L11" s="224"/>
      <c r="M11" s="64"/>
      <c r="N11" s="64"/>
      <c r="O11" s="63"/>
      <c r="P11" s="63"/>
      <c r="Q11" s="64"/>
      <c r="R11" s="64"/>
      <c r="S11" s="64"/>
      <c r="T11" s="64"/>
      <c r="U11" s="64"/>
      <c r="V11" s="63"/>
      <c r="W11" s="63"/>
      <c r="X11" s="64"/>
      <c r="Y11" s="64"/>
      <c r="Z11" s="64"/>
      <c r="AA11" s="64"/>
      <c r="AB11" s="61"/>
      <c r="AC11" s="225"/>
      <c r="AD11" s="226"/>
      <c r="AE11" s="61"/>
      <c r="AF11" s="62"/>
      <c r="AG11" s="62"/>
      <c r="AH11" s="237">
        <f>SUM(C11:AG11)</f>
        <v>0</v>
      </c>
      <c r="AI11" s="239"/>
    </row>
    <row r="12" spans="1:35" ht="25" customHeight="1" thickBot="1">
      <c r="A12" s="220" t="s">
        <v>24</v>
      </c>
      <c r="B12" s="218"/>
      <c r="C12" s="64"/>
      <c r="D12" s="64"/>
      <c r="E12" s="64"/>
      <c r="F12" s="64"/>
      <c r="G12" s="64"/>
      <c r="H12" s="63"/>
      <c r="I12" s="63"/>
      <c r="J12" s="64"/>
      <c r="K12" s="64"/>
      <c r="L12" s="64"/>
      <c r="M12" s="64"/>
      <c r="N12" s="64"/>
      <c r="O12" s="63"/>
      <c r="P12" s="63"/>
      <c r="Q12" s="64"/>
      <c r="R12" s="64"/>
      <c r="S12" s="64"/>
      <c r="T12" s="64"/>
      <c r="U12" s="64"/>
      <c r="V12" s="63"/>
      <c r="W12" s="63"/>
      <c r="X12" s="64"/>
      <c r="Y12" s="64"/>
      <c r="Z12" s="64"/>
      <c r="AA12" s="64"/>
      <c r="AB12" s="64"/>
      <c r="AC12" s="63"/>
      <c r="AD12" s="219"/>
      <c r="AE12" s="64"/>
      <c r="AF12" s="65"/>
      <c r="AG12" s="65"/>
      <c r="AH12" s="237">
        <f>SUM(C12:AG12)</f>
        <v>0</v>
      </c>
      <c r="AI12" s="239"/>
    </row>
    <row r="13" spans="1:35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5" ht="25" customHeight="1">
      <c r="A14" s="251"/>
      <c r="B14" s="252"/>
      <c r="C14" s="56"/>
      <c r="D14" s="56"/>
      <c r="E14" s="56"/>
      <c r="F14" s="56"/>
      <c r="G14" s="56"/>
      <c r="H14" s="55"/>
      <c r="I14" s="55"/>
      <c r="J14" s="56"/>
      <c r="K14" s="56"/>
      <c r="L14" s="56"/>
      <c r="M14" s="56"/>
      <c r="N14" s="56"/>
      <c r="O14" s="55"/>
      <c r="P14" s="55"/>
      <c r="Q14" s="56"/>
      <c r="R14" s="56"/>
      <c r="S14" s="56"/>
      <c r="T14" s="56"/>
      <c r="U14" s="56"/>
      <c r="V14" s="55"/>
      <c r="W14" s="55"/>
      <c r="X14" s="56"/>
      <c r="Y14" s="56"/>
      <c r="Z14" s="56"/>
      <c r="AA14" s="56"/>
      <c r="AB14" s="56"/>
      <c r="AC14" s="55"/>
      <c r="AD14" s="256"/>
      <c r="AE14" s="56"/>
      <c r="AF14" s="57"/>
      <c r="AG14" s="57"/>
      <c r="AH14" s="242">
        <f>SUM(C14:AG14)</f>
        <v>0</v>
      </c>
      <c r="AI14" s="243"/>
    </row>
    <row r="15" spans="1:35" ht="25" customHeight="1">
      <c r="A15" s="251"/>
      <c r="B15" s="252"/>
      <c r="C15" s="61"/>
      <c r="D15" s="61"/>
      <c r="E15" s="61"/>
      <c r="F15" s="61"/>
      <c r="G15" s="61"/>
      <c r="H15" s="60"/>
      <c r="I15" s="60"/>
      <c r="J15" s="61"/>
      <c r="K15" s="61"/>
      <c r="L15" s="61"/>
      <c r="M15" s="61"/>
      <c r="N15" s="61"/>
      <c r="O15" s="60"/>
      <c r="P15" s="60"/>
      <c r="Q15" s="61"/>
      <c r="R15" s="61"/>
      <c r="S15" s="61"/>
      <c r="T15" s="61"/>
      <c r="U15" s="61"/>
      <c r="V15" s="60"/>
      <c r="W15" s="60"/>
      <c r="X15" s="61"/>
      <c r="Y15" s="61"/>
      <c r="Z15" s="61"/>
      <c r="AA15" s="61"/>
      <c r="AB15" s="61"/>
      <c r="AC15" s="60"/>
      <c r="AD15" s="217"/>
      <c r="AE15" s="61"/>
      <c r="AF15" s="62"/>
      <c r="AG15" s="62"/>
      <c r="AH15" s="242">
        <f>SUM(C15:AG15)</f>
        <v>0</v>
      </c>
      <c r="AI15" s="238"/>
    </row>
    <row r="16" spans="1:35" ht="25" customHeight="1">
      <c r="A16" s="251"/>
      <c r="B16" s="252"/>
      <c r="C16" s="61"/>
      <c r="D16" s="61"/>
      <c r="E16" s="61"/>
      <c r="F16" s="61"/>
      <c r="G16" s="61"/>
      <c r="H16" s="60"/>
      <c r="I16" s="60"/>
      <c r="J16" s="61"/>
      <c r="K16" s="61"/>
      <c r="L16" s="61"/>
      <c r="M16" s="61"/>
      <c r="N16" s="61"/>
      <c r="O16" s="60"/>
      <c r="P16" s="60"/>
      <c r="Q16" s="61"/>
      <c r="R16" s="61"/>
      <c r="S16" s="61"/>
      <c r="T16" s="61"/>
      <c r="U16" s="61"/>
      <c r="V16" s="60"/>
      <c r="W16" s="60"/>
      <c r="X16" s="61"/>
      <c r="Y16" s="61"/>
      <c r="Z16" s="61"/>
      <c r="AA16" s="61"/>
      <c r="AB16" s="61"/>
      <c r="AC16" s="60"/>
      <c r="AD16" s="217"/>
      <c r="AE16" s="61"/>
      <c r="AF16" s="62"/>
      <c r="AG16" s="62"/>
      <c r="AH16" s="242">
        <f>SUM(C16:AG16)</f>
        <v>0</v>
      </c>
      <c r="AI16" s="238"/>
    </row>
    <row r="17" spans="1:35" ht="25" customHeight="1" thickBot="1">
      <c r="A17" s="251"/>
      <c r="B17" s="218"/>
      <c r="C17" s="64"/>
      <c r="D17" s="64"/>
      <c r="E17" s="64"/>
      <c r="F17" s="64"/>
      <c r="G17" s="64"/>
      <c r="H17" s="63"/>
      <c r="I17" s="63"/>
      <c r="J17" s="64"/>
      <c r="K17" s="64"/>
      <c r="L17" s="64"/>
      <c r="M17" s="64"/>
      <c r="N17" s="64"/>
      <c r="O17" s="63"/>
      <c r="P17" s="63"/>
      <c r="Q17" s="64"/>
      <c r="R17" s="64"/>
      <c r="S17" s="64"/>
      <c r="T17" s="64"/>
      <c r="U17" s="64"/>
      <c r="V17" s="63"/>
      <c r="W17" s="63"/>
      <c r="X17" s="64"/>
      <c r="Y17" s="64"/>
      <c r="Z17" s="64"/>
      <c r="AA17" s="64"/>
      <c r="AB17" s="64"/>
      <c r="AC17" s="63"/>
      <c r="AD17" s="219"/>
      <c r="AE17" s="64"/>
      <c r="AF17" s="65"/>
      <c r="AG17" s="65"/>
      <c r="AH17" s="242">
        <f>SUM(C17:AG17)</f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/>
      <c r="AI18" s="241"/>
    </row>
    <row r="19" spans="1:35" s="10" customFormat="1" ht="29" customHeight="1">
      <c r="A19" s="253"/>
      <c r="B19" s="254"/>
      <c r="C19" s="61"/>
      <c r="D19" s="61"/>
      <c r="E19" s="61"/>
      <c r="F19" s="61"/>
      <c r="G19" s="61"/>
      <c r="H19" s="60"/>
      <c r="I19" s="60"/>
      <c r="J19" s="61"/>
      <c r="K19" s="61"/>
      <c r="L19" s="61"/>
      <c r="M19" s="61"/>
      <c r="N19" s="61"/>
      <c r="O19" s="60"/>
      <c r="P19" s="60"/>
      <c r="Q19" s="61"/>
      <c r="R19" s="61"/>
      <c r="S19" s="61"/>
      <c r="T19" s="61"/>
      <c r="U19" s="61"/>
      <c r="V19" s="60"/>
      <c r="W19" s="60"/>
      <c r="X19" s="61"/>
      <c r="Y19" s="61"/>
      <c r="Z19" s="61"/>
      <c r="AA19" s="61"/>
      <c r="AB19" s="61"/>
      <c r="AC19" s="60"/>
      <c r="AD19" s="60"/>
      <c r="AE19" s="61"/>
      <c r="AF19" s="61"/>
      <c r="AG19" s="61"/>
      <c r="AH19" s="242">
        <f>SUM(C19:AG19)</f>
        <v>0</v>
      </c>
      <c r="AI19" s="243"/>
    </row>
    <row r="20" spans="1:35" ht="29" customHeight="1">
      <c r="A20" s="255"/>
      <c r="B20" s="252"/>
      <c r="C20" s="56"/>
      <c r="D20" s="56"/>
      <c r="E20" s="56"/>
      <c r="F20" s="56"/>
      <c r="G20" s="56"/>
      <c r="H20" s="55"/>
      <c r="I20" s="55"/>
      <c r="J20" s="56"/>
      <c r="K20" s="56"/>
      <c r="L20" s="56"/>
      <c r="M20" s="56"/>
      <c r="N20" s="56"/>
      <c r="O20" s="55"/>
      <c r="P20" s="55"/>
      <c r="Q20" s="56"/>
      <c r="R20" s="56"/>
      <c r="S20" s="56"/>
      <c r="T20" s="56"/>
      <c r="U20" s="56"/>
      <c r="V20" s="55"/>
      <c r="W20" s="55"/>
      <c r="X20" s="56"/>
      <c r="Y20" s="56"/>
      <c r="Z20" s="56"/>
      <c r="AA20" s="56"/>
      <c r="AB20" s="56"/>
      <c r="AC20" s="55"/>
      <c r="AD20" s="256"/>
      <c r="AE20" s="56"/>
      <c r="AF20" s="57"/>
      <c r="AG20" s="57"/>
      <c r="AH20" s="242">
        <f>SUM(C20:AG20)</f>
        <v>0</v>
      </c>
      <c r="AI20" s="243"/>
    </row>
    <row r="21" spans="1:35" ht="29" customHeight="1" thickBot="1">
      <c r="A21" s="255"/>
      <c r="B21" s="218"/>
      <c r="C21" s="68"/>
      <c r="D21" s="68"/>
      <c r="E21" s="68"/>
      <c r="F21" s="68"/>
      <c r="G21" s="68"/>
      <c r="H21" s="67"/>
      <c r="I21" s="67"/>
      <c r="J21" s="68"/>
      <c r="K21" s="68"/>
      <c r="L21" s="68"/>
      <c r="M21" s="68"/>
      <c r="N21" s="68"/>
      <c r="O21" s="67"/>
      <c r="P21" s="67"/>
      <c r="Q21" s="68"/>
      <c r="R21" s="68"/>
      <c r="S21" s="68"/>
      <c r="T21" s="68"/>
      <c r="U21" s="68"/>
      <c r="V21" s="67"/>
      <c r="W21" s="67"/>
      <c r="X21" s="68"/>
      <c r="Y21" s="68"/>
      <c r="Z21" s="68"/>
      <c r="AA21" s="68"/>
      <c r="AB21" s="64"/>
      <c r="AC21" s="67"/>
      <c r="AD21" s="257"/>
      <c r="AE21" s="64"/>
      <c r="AF21" s="65"/>
      <c r="AG21" s="65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6"/>
      <c r="D23" s="56"/>
      <c r="E23" s="56"/>
      <c r="F23" s="56"/>
      <c r="G23" s="56"/>
      <c r="H23" s="55"/>
      <c r="I23" s="55"/>
      <c r="J23" s="56"/>
      <c r="K23" s="56"/>
      <c r="L23" s="56"/>
      <c r="M23" s="56"/>
      <c r="N23" s="56"/>
      <c r="O23" s="55"/>
      <c r="P23" s="55"/>
      <c r="Q23" s="56"/>
      <c r="R23" s="56"/>
      <c r="S23" s="56"/>
      <c r="T23" s="56"/>
      <c r="U23" s="56"/>
      <c r="V23" s="55"/>
      <c r="W23" s="55"/>
      <c r="X23" s="56"/>
      <c r="Y23" s="56"/>
      <c r="Z23" s="56"/>
      <c r="AA23" s="56"/>
      <c r="AB23" s="56"/>
      <c r="AC23" s="55"/>
      <c r="AD23" s="256"/>
      <c r="AE23" s="56"/>
      <c r="AF23" s="57"/>
      <c r="AG23" s="57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1"/>
      <c r="D24" s="61"/>
      <c r="E24" s="61"/>
      <c r="F24" s="61"/>
      <c r="G24" s="61"/>
      <c r="H24" s="60"/>
      <c r="I24" s="60"/>
      <c r="J24" s="61"/>
      <c r="K24" s="61"/>
      <c r="L24" s="61"/>
      <c r="M24" s="61"/>
      <c r="N24" s="61"/>
      <c r="O24" s="60"/>
      <c r="P24" s="60"/>
      <c r="Q24" s="61"/>
      <c r="R24" s="61"/>
      <c r="S24" s="61"/>
      <c r="T24" s="61"/>
      <c r="U24" s="61"/>
      <c r="V24" s="60"/>
      <c r="W24" s="60"/>
      <c r="X24" s="61"/>
      <c r="Y24" s="61"/>
      <c r="Z24" s="61"/>
      <c r="AA24" s="61"/>
      <c r="AB24" s="61"/>
      <c r="AC24" s="60"/>
      <c r="AD24" s="217"/>
      <c r="AE24" s="61"/>
      <c r="AF24" s="62"/>
      <c r="AG24" s="62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1"/>
      <c r="D25" s="61"/>
      <c r="E25" s="61"/>
      <c r="F25" s="61"/>
      <c r="G25" s="61"/>
      <c r="H25" s="60"/>
      <c r="I25" s="60"/>
      <c r="J25" s="61"/>
      <c r="K25" s="61"/>
      <c r="L25" s="61"/>
      <c r="M25" s="61"/>
      <c r="N25" s="61"/>
      <c r="O25" s="60"/>
      <c r="P25" s="60"/>
      <c r="Q25" s="61"/>
      <c r="R25" s="61"/>
      <c r="S25" s="61"/>
      <c r="T25" s="61"/>
      <c r="U25" s="61"/>
      <c r="V25" s="60"/>
      <c r="W25" s="60"/>
      <c r="X25" s="61"/>
      <c r="Y25" s="61"/>
      <c r="Z25" s="61"/>
      <c r="AA25" s="61"/>
      <c r="AB25" s="61"/>
      <c r="AC25" s="60"/>
      <c r="AD25" s="217"/>
      <c r="AE25" s="61"/>
      <c r="AF25" s="62"/>
      <c r="AG25" s="62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8"/>
      <c r="D26" s="68"/>
      <c r="E26" s="68"/>
      <c r="F26" s="68"/>
      <c r="G26" s="68"/>
      <c r="H26" s="67"/>
      <c r="I26" s="67"/>
      <c r="J26" s="68"/>
      <c r="K26" s="68"/>
      <c r="L26" s="68"/>
      <c r="M26" s="68"/>
      <c r="N26" s="68"/>
      <c r="O26" s="67"/>
      <c r="P26" s="67"/>
      <c r="Q26" s="68"/>
      <c r="R26" s="68"/>
      <c r="S26" s="68"/>
      <c r="T26" s="68"/>
      <c r="U26" s="68"/>
      <c r="V26" s="67"/>
      <c r="W26" s="67"/>
      <c r="X26" s="68"/>
      <c r="Y26" s="68"/>
      <c r="Z26" s="68"/>
      <c r="AA26" s="68"/>
      <c r="AB26" s="64"/>
      <c r="AC26" s="67"/>
      <c r="AD26" s="257"/>
      <c r="AE26" s="64"/>
      <c r="AF26" s="65"/>
      <c r="AG26" s="65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9">
        <f t="shared" ref="C27:AF27" si="0">SUM(C8:C17)+SUM(C19:C21)</f>
        <v>0</v>
      </c>
      <c r="D27" s="259">
        <f t="shared" si="0"/>
        <v>0</v>
      </c>
      <c r="E27" s="259">
        <f t="shared" si="0"/>
        <v>0</v>
      </c>
      <c r="F27" s="259">
        <f t="shared" si="0"/>
        <v>0</v>
      </c>
      <c r="G27" s="259">
        <f t="shared" si="0"/>
        <v>0</v>
      </c>
      <c r="H27" s="258">
        <f t="shared" si="0"/>
        <v>0</v>
      </c>
      <c r="I27" s="258">
        <f t="shared" si="0"/>
        <v>0</v>
      </c>
      <c r="J27" s="259">
        <f t="shared" si="0"/>
        <v>0</v>
      </c>
      <c r="K27" s="259">
        <f t="shared" si="0"/>
        <v>0</v>
      </c>
      <c r="L27" s="259">
        <f t="shared" si="0"/>
        <v>0</v>
      </c>
      <c r="M27" s="259">
        <f t="shared" si="0"/>
        <v>0</v>
      </c>
      <c r="N27" s="259">
        <f t="shared" si="0"/>
        <v>0</v>
      </c>
      <c r="O27" s="258">
        <f t="shared" si="0"/>
        <v>0</v>
      </c>
      <c r="P27" s="258">
        <f t="shared" si="0"/>
        <v>0</v>
      </c>
      <c r="Q27" s="261">
        <f t="shared" si="0"/>
        <v>0</v>
      </c>
      <c r="R27" s="261">
        <f t="shared" si="0"/>
        <v>0</v>
      </c>
      <c r="S27" s="261">
        <f t="shared" si="0"/>
        <v>0</v>
      </c>
      <c r="T27" s="261">
        <f t="shared" si="0"/>
        <v>0</v>
      </c>
      <c r="U27" s="261">
        <f t="shared" si="0"/>
        <v>0</v>
      </c>
      <c r="V27" s="260">
        <f t="shared" si="0"/>
        <v>0</v>
      </c>
      <c r="W27" s="260">
        <f t="shared" si="0"/>
        <v>0</v>
      </c>
      <c r="X27" s="261">
        <f t="shared" si="0"/>
        <v>0</v>
      </c>
      <c r="Y27" s="261">
        <f t="shared" si="0"/>
        <v>0</v>
      </c>
      <c r="Z27" s="261">
        <f t="shared" si="0"/>
        <v>0</v>
      </c>
      <c r="AA27" s="261">
        <f t="shared" si="0"/>
        <v>0</v>
      </c>
      <c r="AB27" s="261">
        <f t="shared" si="0"/>
        <v>0</v>
      </c>
      <c r="AC27" s="260">
        <f t="shared" si="0"/>
        <v>0</v>
      </c>
      <c r="AD27" s="260">
        <f t="shared" si="0"/>
        <v>0</v>
      </c>
      <c r="AE27" s="261">
        <f t="shared" si="0"/>
        <v>0</v>
      </c>
      <c r="AF27" s="261">
        <f t="shared" si="0"/>
        <v>0</v>
      </c>
      <c r="AG27" s="261">
        <f t="shared" ref="AG27" si="1">SUM(AG8:AG17)+SUM(AG19:AG21)</f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120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2">
    <mergeCell ref="A5:B5"/>
    <mergeCell ref="A23:B23"/>
    <mergeCell ref="AH28:AI28"/>
    <mergeCell ref="I1:M3"/>
    <mergeCell ref="Y1:AH1"/>
    <mergeCell ref="Y2:Z2"/>
    <mergeCell ref="AH2:AI3"/>
    <mergeCell ref="A24:B24"/>
    <mergeCell ref="A25:B25"/>
    <mergeCell ref="A26:B26"/>
    <mergeCell ref="A27:B27"/>
    <mergeCell ref="Q28:AG31"/>
  </mergeCells>
  <phoneticPr fontId="11" type="noConversion"/>
  <printOptions horizontalCentered="1" verticalCentered="1"/>
  <pageMargins left="0.15" right="0.15" top="0.15" bottom="0.15" header="0" footer="0.19"/>
  <pageSetup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D00-000004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D00-000003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D00-000000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D00-000001000000}">
          <x14:formula1>
            <xm:f>'Pick List'!$B$2:$B$65</xm:f>
          </x14:formula1>
          <xm:sqref>A8:A11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67"/>
  <sheetViews>
    <sheetView zoomScale="125" zoomScaleNormal="125" workbookViewId="0">
      <selection activeCell="B42" sqref="B42"/>
    </sheetView>
  </sheetViews>
  <sheetFormatPr baseColWidth="10" defaultRowHeight="16"/>
  <cols>
    <col min="2" max="2" width="28.83203125" bestFit="1" customWidth="1"/>
    <col min="4" max="4" width="12.83203125" customWidth="1"/>
    <col min="11" max="11" width="10.83203125" customWidth="1"/>
    <col min="12" max="12" width="7.5" customWidth="1"/>
    <col min="13" max="13" width="12.5" customWidth="1"/>
  </cols>
  <sheetData>
    <row r="1" spans="1:19">
      <c r="A1" t="s">
        <v>44</v>
      </c>
      <c r="B1" s="214"/>
      <c r="C1" t="s">
        <v>167</v>
      </c>
      <c r="E1" t="s">
        <v>89</v>
      </c>
      <c r="J1" s="142" t="s">
        <v>108</v>
      </c>
      <c r="K1" s="142" t="s">
        <v>109</v>
      </c>
      <c r="M1" s="270" t="s">
        <v>177</v>
      </c>
      <c r="N1" s="189"/>
      <c r="O1" s="189"/>
      <c r="P1" s="189"/>
      <c r="Q1" s="189"/>
      <c r="R1" s="189"/>
      <c r="S1" s="189"/>
    </row>
    <row r="2" spans="1:19">
      <c r="A2" t="s">
        <v>42</v>
      </c>
      <c r="B2" s="214" t="s">
        <v>142</v>
      </c>
      <c r="C2" t="s">
        <v>89</v>
      </c>
      <c r="E2" t="s">
        <v>98</v>
      </c>
      <c r="J2" t="s">
        <v>44</v>
      </c>
      <c r="K2">
        <v>4549</v>
      </c>
      <c r="M2" s="271">
        <v>2710</v>
      </c>
      <c r="N2" s="190"/>
      <c r="O2" s="190"/>
      <c r="P2" s="190"/>
      <c r="Q2" s="190"/>
      <c r="R2" s="190"/>
      <c r="S2" s="190"/>
    </row>
    <row r="3" spans="1:19">
      <c r="A3" t="s">
        <v>47</v>
      </c>
      <c r="B3" s="89" t="s">
        <v>143</v>
      </c>
      <c r="C3" t="s">
        <v>158</v>
      </c>
      <c r="E3" t="s">
        <v>116</v>
      </c>
      <c r="J3" t="s">
        <v>42</v>
      </c>
      <c r="K3">
        <v>3270</v>
      </c>
      <c r="M3" s="271">
        <v>1700</v>
      </c>
      <c r="N3" s="190"/>
      <c r="O3" s="190"/>
      <c r="P3" s="190"/>
      <c r="Q3" s="190"/>
      <c r="R3" s="190"/>
      <c r="S3" s="190"/>
    </row>
    <row r="4" spans="1:19">
      <c r="A4" t="s">
        <v>39</v>
      </c>
      <c r="B4" s="89" t="s">
        <v>173</v>
      </c>
      <c r="C4" t="s">
        <v>157</v>
      </c>
      <c r="E4" t="s">
        <v>117</v>
      </c>
      <c r="J4" t="s">
        <v>47</v>
      </c>
      <c r="K4">
        <v>5494</v>
      </c>
      <c r="M4" s="272">
        <v>1150</v>
      </c>
    </row>
    <row r="5" spans="1:19">
      <c r="A5" t="s">
        <v>32</v>
      </c>
      <c r="B5" s="89" t="s">
        <v>92</v>
      </c>
      <c r="C5" t="s">
        <v>159</v>
      </c>
      <c r="E5" t="s">
        <v>165</v>
      </c>
      <c r="J5" t="s">
        <v>39</v>
      </c>
      <c r="K5">
        <v>2911</v>
      </c>
      <c r="M5" s="272">
        <v>1110</v>
      </c>
    </row>
    <row r="6" spans="1:19">
      <c r="A6" t="s">
        <v>40</v>
      </c>
      <c r="B6" s="89" t="s">
        <v>41</v>
      </c>
      <c r="C6" t="s">
        <v>160</v>
      </c>
      <c r="E6" t="s">
        <v>164</v>
      </c>
      <c r="J6" t="s">
        <v>32</v>
      </c>
      <c r="K6">
        <v>2509</v>
      </c>
      <c r="M6" s="272">
        <v>1090</v>
      </c>
    </row>
    <row r="7" spans="1:19">
      <c r="A7" t="s">
        <v>46</v>
      </c>
      <c r="B7" s="89" t="s">
        <v>174</v>
      </c>
      <c r="C7" t="s">
        <v>156</v>
      </c>
      <c r="J7" t="s">
        <v>40</v>
      </c>
      <c r="K7">
        <v>4207</v>
      </c>
      <c r="M7" s="272">
        <v>2070</v>
      </c>
    </row>
    <row r="8" spans="1:19">
      <c r="A8" t="s">
        <v>118</v>
      </c>
      <c r="B8" s="89" t="s">
        <v>43</v>
      </c>
      <c r="C8" t="s">
        <v>151</v>
      </c>
      <c r="J8" t="s">
        <v>46</v>
      </c>
      <c r="K8">
        <v>3147</v>
      </c>
      <c r="M8" s="272">
        <v>4470</v>
      </c>
    </row>
    <row r="9" spans="1:19">
      <c r="A9" t="s">
        <v>48</v>
      </c>
      <c r="B9" s="89" t="s">
        <v>45</v>
      </c>
      <c r="C9" t="s">
        <v>161</v>
      </c>
      <c r="J9" t="s">
        <v>118</v>
      </c>
      <c r="K9">
        <v>4380</v>
      </c>
      <c r="M9" s="272" t="s">
        <v>7</v>
      </c>
    </row>
    <row r="10" spans="1:19">
      <c r="A10" t="s">
        <v>51</v>
      </c>
      <c r="B10" s="89" t="s">
        <v>149</v>
      </c>
      <c r="C10" t="s">
        <v>162</v>
      </c>
      <c r="J10" t="s">
        <v>48</v>
      </c>
      <c r="K10">
        <v>1108</v>
      </c>
      <c r="M10" s="273" t="s">
        <v>178</v>
      </c>
    </row>
    <row r="11" spans="1:19">
      <c r="A11" t="s">
        <v>50</v>
      </c>
      <c r="B11" s="89" t="s">
        <v>49</v>
      </c>
      <c r="C11" t="s">
        <v>152</v>
      </c>
      <c r="J11" t="s">
        <v>51</v>
      </c>
      <c r="K11">
        <v>1108</v>
      </c>
      <c r="M11" s="273" t="s">
        <v>178</v>
      </c>
    </row>
    <row r="12" spans="1:19">
      <c r="B12" s="89" t="s">
        <v>52</v>
      </c>
      <c r="C12" t="s">
        <v>153</v>
      </c>
      <c r="J12" t="s">
        <v>50</v>
      </c>
      <c r="K12">
        <v>7038</v>
      </c>
      <c r="M12" s="273" t="s">
        <v>178</v>
      </c>
    </row>
    <row r="13" spans="1:19">
      <c r="B13" s="89" t="s">
        <v>147</v>
      </c>
      <c r="C13" t="s">
        <v>154</v>
      </c>
    </row>
    <row r="14" spans="1:19">
      <c r="B14" s="89" t="s">
        <v>148</v>
      </c>
      <c r="C14" t="s">
        <v>163</v>
      </c>
    </row>
    <row r="15" spans="1:19">
      <c r="B15" s="89" t="s">
        <v>53</v>
      </c>
      <c r="C15" t="s">
        <v>155</v>
      </c>
    </row>
    <row r="16" spans="1:19">
      <c r="B16" s="89" t="s">
        <v>168</v>
      </c>
      <c r="C16" t="s">
        <v>96</v>
      </c>
    </row>
    <row r="17" spans="2:3">
      <c r="B17" s="89" t="s">
        <v>169</v>
      </c>
      <c r="C17" t="s">
        <v>164</v>
      </c>
    </row>
    <row r="18" spans="2:3">
      <c r="B18" s="89" t="s">
        <v>175</v>
      </c>
      <c r="C18" t="s">
        <v>166</v>
      </c>
    </row>
    <row r="19" spans="2:3">
      <c r="B19" s="89" t="s">
        <v>170</v>
      </c>
    </row>
    <row r="20" spans="2:3">
      <c r="B20" s="89" t="s">
        <v>171</v>
      </c>
    </row>
    <row r="21" spans="2:3">
      <c r="B21" s="89" t="s">
        <v>54</v>
      </c>
    </row>
    <row r="22" spans="2:3">
      <c r="B22" s="89" t="s">
        <v>55</v>
      </c>
    </row>
    <row r="23" spans="2:3">
      <c r="B23" s="89" t="s">
        <v>56</v>
      </c>
    </row>
    <row r="24" spans="2:3">
      <c r="B24" s="89" t="s">
        <v>57</v>
      </c>
    </row>
    <row r="25" spans="2:3">
      <c r="B25" s="89" t="s">
        <v>103</v>
      </c>
    </row>
    <row r="26" spans="2:3">
      <c r="B26" s="89" t="s">
        <v>93</v>
      </c>
    </row>
    <row r="27" spans="2:3">
      <c r="B27" s="89" t="s">
        <v>110</v>
      </c>
    </row>
    <row r="28" spans="2:3">
      <c r="B28" s="89" t="s">
        <v>180</v>
      </c>
    </row>
    <row r="29" spans="2:3">
      <c r="B29" s="89" t="s">
        <v>150</v>
      </c>
    </row>
    <row r="30" spans="2:3">
      <c r="B30" s="89" t="s">
        <v>145</v>
      </c>
    </row>
    <row r="31" spans="2:3">
      <c r="B31" s="89" t="s">
        <v>58</v>
      </c>
    </row>
    <row r="32" spans="2:3">
      <c r="B32" s="89" t="s">
        <v>59</v>
      </c>
    </row>
    <row r="33" spans="2:2">
      <c r="B33" s="89" t="s">
        <v>60</v>
      </c>
    </row>
    <row r="34" spans="2:2">
      <c r="B34" s="89" t="s">
        <v>61</v>
      </c>
    </row>
    <row r="35" spans="2:2">
      <c r="B35" s="89" t="s">
        <v>172</v>
      </c>
    </row>
    <row r="36" spans="2:2">
      <c r="B36" s="89" t="s">
        <v>104</v>
      </c>
    </row>
    <row r="37" spans="2:2">
      <c r="B37" s="89" t="s">
        <v>62</v>
      </c>
    </row>
    <row r="38" spans="2:2">
      <c r="B38" s="89" t="s">
        <v>63</v>
      </c>
    </row>
    <row r="39" spans="2:2">
      <c r="B39" s="89" t="s">
        <v>64</v>
      </c>
    </row>
    <row r="40" spans="2:2">
      <c r="B40" s="89" t="s">
        <v>65</v>
      </c>
    </row>
    <row r="41" spans="2:2">
      <c r="B41" s="89" t="s">
        <v>183</v>
      </c>
    </row>
    <row r="42" spans="2:2">
      <c r="B42" s="89" t="s">
        <v>182</v>
      </c>
    </row>
    <row r="43" spans="2:2">
      <c r="B43" s="89" t="s">
        <v>66</v>
      </c>
    </row>
    <row r="44" spans="2:2">
      <c r="B44" s="89" t="s">
        <v>67</v>
      </c>
    </row>
    <row r="45" spans="2:2">
      <c r="B45" s="89" t="s">
        <v>68</v>
      </c>
    </row>
    <row r="46" spans="2:2">
      <c r="B46" s="89" t="s">
        <v>181</v>
      </c>
    </row>
    <row r="47" spans="2:2">
      <c r="B47" s="89" t="s">
        <v>144</v>
      </c>
    </row>
    <row r="48" spans="2:2">
      <c r="B48" s="89" t="s">
        <v>69</v>
      </c>
    </row>
    <row r="49" spans="2:2">
      <c r="B49" s="89" t="s">
        <v>34</v>
      </c>
    </row>
    <row r="50" spans="2:2">
      <c r="B50" s="89" t="s">
        <v>91</v>
      </c>
    </row>
    <row r="51" spans="2:2">
      <c r="B51" s="89" t="s">
        <v>70</v>
      </c>
    </row>
    <row r="52" spans="2:2">
      <c r="B52" s="89" t="s">
        <v>71</v>
      </c>
    </row>
    <row r="53" spans="2:2">
      <c r="B53" s="89" t="s">
        <v>35</v>
      </c>
    </row>
    <row r="54" spans="2:2">
      <c r="B54" s="89" t="s">
        <v>94</v>
      </c>
    </row>
    <row r="55" spans="2:2">
      <c r="B55" s="89" t="s">
        <v>97</v>
      </c>
    </row>
    <row r="56" spans="2:2">
      <c r="B56" s="89" t="s">
        <v>146</v>
      </c>
    </row>
    <row r="57" spans="2:2">
      <c r="B57" s="89" t="s">
        <v>72</v>
      </c>
    </row>
    <row r="58" spans="2:2">
      <c r="B58" s="89" t="s">
        <v>73</v>
      </c>
    </row>
    <row r="59" spans="2:2">
      <c r="B59" s="89" t="s">
        <v>74</v>
      </c>
    </row>
    <row r="60" spans="2:2">
      <c r="B60" s="89" t="s">
        <v>75</v>
      </c>
    </row>
    <row r="61" spans="2:2">
      <c r="B61" s="89" t="s">
        <v>76</v>
      </c>
    </row>
    <row r="62" spans="2:2">
      <c r="B62" s="89" t="s">
        <v>88</v>
      </c>
    </row>
    <row r="63" spans="2:2">
      <c r="B63" s="89" t="s">
        <v>77</v>
      </c>
    </row>
    <row r="64" spans="2:2">
      <c r="B64" s="89" t="s">
        <v>105</v>
      </c>
    </row>
    <row r="65" spans="2:2">
      <c r="B65" s="89" t="s">
        <v>78</v>
      </c>
    </row>
    <row r="66" spans="2:2">
      <c r="B66" s="89" t="s">
        <v>79</v>
      </c>
    </row>
    <row r="67" spans="2:2">
      <c r="B67" s="89" t="s">
        <v>80</v>
      </c>
    </row>
  </sheetData>
  <phoneticPr fontId="11" type="noConversion"/>
  <printOptions horizontalCentered="1" verticalCentered="1"/>
  <pageMargins left="0.15" right="0.15" top="0.15" bottom="0.15" header="0" footer="0.19"/>
  <pageSetup scale="6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2"/>
  <sheetViews>
    <sheetView showGridLines="0" showZeros="0" view="pageLayout" zoomScale="125" zoomScaleNormal="125" zoomScalePageLayoutView="125" workbookViewId="0">
      <selection activeCell="A23" sqref="A1:AP54"/>
    </sheetView>
  </sheetViews>
  <sheetFormatPr baseColWidth="10" defaultColWidth="8" defaultRowHeight="12"/>
  <cols>
    <col min="1" max="1" width="8" style="14" customWidth="1"/>
    <col min="2" max="2" width="12" style="14" customWidth="1"/>
    <col min="3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" style="14"/>
  </cols>
  <sheetData>
    <row r="1" spans="1:35" s="3" customFormat="1" ht="15" customHeight="1" thickBot="1">
      <c r="A1" s="1" t="s">
        <v>37</v>
      </c>
      <c r="B1" s="101"/>
      <c r="C1" s="2"/>
      <c r="D1" s="327"/>
      <c r="E1" s="327"/>
      <c r="F1" s="327"/>
      <c r="G1" s="327"/>
      <c r="H1" s="327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9"/>
      <c r="AI1" s="9">
        <v>44409</v>
      </c>
    </row>
    <row r="2" spans="1:35" ht="15" customHeight="1">
      <c r="A2" s="102" t="s">
        <v>38</v>
      </c>
      <c r="B2" s="90"/>
      <c r="C2" s="10"/>
      <c r="D2" s="327"/>
      <c r="E2" s="327"/>
      <c r="F2" s="327"/>
      <c r="G2" s="327"/>
      <c r="H2" s="327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5" ht="12" customHeight="1" thickBot="1">
      <c r="A3" s="144" t="s">
        <v>119</v>
      </c>
      <c r="B3" s="103"/>
      <c r="C3" s="10"/>
      <c r="D3" s="327"/>
      <c r="E3" s="327"/>
      <c r="F3" s="327"/>
      <c r="G3" s="327"/>
      <c r="H3" s="327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5"/>
      <c r="Z3" s="5"/>
      <c r="AA3" s="5"/>
      <c r="AB3" s="5"/>
      <c r="AF3" s="16"/>
      <c r="AG3" s="10"/>
      <c r="AH3" s="323"/>
      <c r="AI3" s="324"/>
    </row>
    <row r="4" spans="1:35" ht="2" customHeight="1" thickBot="1">
      <c r="A4" s="22"/>
      <c r="B4" s="22"/>
      <c r="D4" s="111"/>
      <c r="E4" s="112"/>
      <c r="F4" s="112"/>
      <c r="G4" s="113"/>
      <c r="H4" s="114"/>
      <c r="I4" s="117"/>
      <c r="J4" s="112"/>
      <c r="K4" s="112"/>
      <c r="L4" s="80"/>
      <c r="M4" s="113"/>
      <c r="N4" s="115"/>
      <c r="O4" s="117"/>
      <c r="P4" s="80"/>
      <c r="Q4" s="80"/>
      <c r="R4" s="80"/>
      <c r="S4" s="116">
        <v>0</v>
      </c>
      <c r="T4" s="15"/>
      <c r="U4" s="15"/>
      <c r="Y4" s="5"/>
      <c r="Z4" s="5"/>
      <c r="AA4" s="5"/>
      <c r="AB4" s="5"/>
      <c r="AE4" s="16"/>
      <c r="AF4" s="10"/>
      <c r="AG4" s="10"/>
      <c r="AH4" s="24"/>
      <c r="AI4" s="25"/>
    </row>
    <row r="5" spans="1:35" s="30" customFormat="1" ht="10" customHeight="1" thickBot="1">
      <c r="A5" s="325" t="s">
        <v>6</v>
      </c>
      <c r="B5" s="326"/>
      <c r="C5" s="27" t="s">
        <v>7</v>
      </c>
      <c r="D5" s="27" t="s">
        <v>7</v>
      </c>
      <c r="E5" s="27" t="s">
        <v>7</v>
      </c>
      <c r="F5" s="27" t="s">
        <v>7</v>
      </c>
      <c r="G5" s="27" t="s">
        <v>7</v>
      </c>
      <c r="H5" s="27" t="s">
        <v>7</v>
      </c>
      <c r="I5" s="110" t="s">
        <v>7</v>
      </c>
      <c r="J5" s="27" t="s">
        <v>7</v>
      </c>
      <c r="K5" s="27" t="s">
        <v>7</v>
      </c>
      <c r="L5" s="27" t="s">
        <v>7</v>
      </c>
      <c r="M5" s="27" t="s">
        <v>7</v>
      </c>
      <c r="N5" s="27" t="s">
        <v>7</v>
      </c>
      <c r="O5" s="27" t="s">
        <v>7</v>
      </c>
      <c r="P5" s="27" t="s">
        <v>7</v>
      </c>
      <c r="Q5" s="27" t="s">
        <v>7</v>
      </c>
      <c r="R5" s="27" t="s">
        <v>7</v>
      </c>
      <c r="S5" s="27" t="s">
        <v>7</v>
      </c>
      <c r="T5" s="27" t="s">
        <v>7</v>
      </c>
      <c r="U5" s="27" t="s">
        <v>7</v>
      </c>
      <c r="V5" s="27" t="s">
        <v>7</v>
      </c>
      <c r="W5" s="27" t="s">
        <v>7</v>
      </c>
      <c r="X5" s="27" t="s">
        <v>7</v>
      </c>
      <c r="Y5" s="27" t="s">
        <v>7</v>
      </c>
      <c r="Z5" s="27" t="s">
        <v>7</v>
      </c>
      <c r="AA5" s="27" t="s">
        <v>7</v>
      </c>
      <c r="AB5" s="27" t="s">
        <v>7</v>
      </c>
      <c r="AC5" s="27" t="s">
        <v>7</v>
      </c>
      <c r="AD5" s="27" t="s">
        <v>7</v>
      </c>
      <c r="AE5" s="27" t="s">
        <v>7</v>
      </c>
      <c r="AF5" s="27" t="s">
        <v>7</v>
      </c>
      <c r="AG5" s="150" t="s">
        <v>9</v>
      </c>
      <c r="AH5" s="137" t="s">
        <v>11</v>
      </c>
      <c r="AI5" s="29"/>
    </row>
    <row r="6" spans="1:35" ht="13" customHeight="1" thickBot="1">
      <c r="A6" s="31" t="s">
        <v>12</v>
      </c>
      <c r="B6" s="32"/>
      <c r="C6" s="33" t="s">
        <v>15</v>
      </c>
      <c r="D6" s="34" t="s">
        <v>16</v>
      </c>
      <c r="E6" s="34" t="s">
        <v>90</v>
      </c>
      <c r="F6" s="34" t="s">
        <v>112</v>
      </c>
      <c r="G6" s="172" t="s">
        <v>19</v>
      </c>
      <c r="H6" s="172" t="s">
        <v>13</v>
      </c>
      <c r="I6" s="173" t="s">
        <v>14</v>
      </c>
      <c r="J6" s="173" t="s">
        <v>15</v>
      </c>
      <c r="K6" s="172" t="s">
        <v>16</v>
      </c>
      <c r="L6" s="172" t="s">
        <v>90</v>
      </c>
      <c r="M6" s="34" t="s">
        <v>18</v>
      </c>
      <c r="N6" s="172" t="s">
        <v>19</v>
      </c>
      <c r="O6" s="172" t="s">
        <v>13</v>
      </c>
      <c r="P6" s="173" t="s">
        <v>14</v>
      </c>
      <c r="Q6" s="173" t="s">
        <v>15</v>
      </c>
      <c r="R6" s="172" t="s">
        <v>16</v>
      </c>
      <c r="S6" s="172" t="s">
        <v>90</v>
      </c>
      <c r="T6" s="34" t="s">
        <v>18</v>
      </c>
      <c r="U6" s="172" t="s">
        <v>19</v>
      </c>
      <c r="V6" s="172" t="s">
        <v>13</v>
      </c>
      <c r="W6" s="173" t="s">
        <v>14</v>
      </c>
      <c r="X6" s="33" t="s">
        <v>15</v>
      </c>
      <c r="Y6" s="34" t="s">
        <v>16</v>
      </c>
      <c r="Z6" s="34" t="s">
        <v>90</v>
      </c>
      <c r="AA6" s="34" t="s">
        <v>18</v>
      </c>
      <c r="AB6" s="34" t="s">
        <v>19</v>
      </c>
      <c r="AC6" s="34" t="s">
        <v>13</v>
      </c>
      <c r="AD6" s="33" t="s">
        <v>14</v>
      </c>
      <c r="AE6" s="33" t="s">
        <v>15</v>
      </c>
      <c r="AF6" s="33" t="s">
        <v>16</v>
      </c>
      <c r="AG6" s="175" t="s">
        <v>90</v>
      </c>
      <c r="AH6" s="143" t="s">
        <v>20</v>
      </c>
      <c r="AI6" s="36"/>
    </row>
    <row r="7" spans="1:35" ht="14" customHeight="1">
      <c r="A7" s="37" t="s">
        <v>21</v>
      </c>
      <c r="B7" s="38" t="s">
        <v>22</v>
      </c>
      <c r="C7" s="39">
        <v>1</v>
      </c>
      <c r="D7" s="40">
        <v>2</v>
      </c>
      <c r="E7" s="40">
        <v>3</v>
      </c>
      <c r="F7" s="40">
        <v>4</v>
      </c>
      <c r="G7" s="40">
        <v>5</v>
      </c>
      <c r="H7" s="40">
        <v>6</v>
      </c>
      <c r="I7" s="39">
        <v>7</v>
      </c>
      <c r="J7" s="39">
        <v>8</v>
      </c>
      <c r="K7" s="40">
        <v>9</v>
      </c>
      <c r="L7" s="40">
        <v>10</v>
      </c>
      <c r="M7" s="40">
        <v>11</v>
      </c>
      <c r="N7" s="40">
        <v>12</v>
      </c>
      <c r="O7" s="40">
        <v>13</v>
      </c>
      <c r="P7" s="39">
        <v>14</v>
      </c>
      <c r="Q7" s="39">
        <v>15</v>
      </c>
      <c r="R7" s="40">
        <v>16</v>
      </c>
      <c r="S7" s="40">
        <v>17</v>
      </c>
      <c r="T7" s="40">
        <v>18</v>
      </c>
      <c r="U7" s="40">
        <v>19</v>
      </c>
      <c r="V7" s="40">
        <v>20</v>
      </c>
      <c r="W7" s="39">
        <v>21</v>
      </c>
      <c r="X7" s="39">
        <v>22</v>
      </c>
      <c r="Y7" s="40">
        <v>23</v>
      </c>
      <c r="Z7" s="40">
        <v>24</v>
      </c>
      <c r="AA7" s="40">
        <v>25</v>
      </c>
      <c r="AB7" s="40">
        <v>26</v>
      </c>
      <c r="AC7" s="40">
        <v>27</v>
      </c>
      <c r="AD7" s="39">
        <v>28</v>
      </c>
      <c r="AE7" s="39">
        <v>29</v>
      </c>
      <c r="AF7" s="39">
        <v>30</v>
      </c>
      <c r="AG7" s="151">
        <v>31</v>
      </c>
      <c r="AH7" s="41"/>
      <c r="AI7" s="42" t="s">
        <v>23</v>
      </c>
    </row>
    <row r="8" spans="1:35" ht="25" customHeight="1">
      <c r="A8" s="215"/>
      <c r="B8" s="216"/>
      <c r="C8" s="60"/>
      <c r="D8" s="61"/>
      <c r="E8" s="61"/>
      <c r="F8" s="61"/>
      <c r="G8" s="61"/>
      <c r="H8" s="61"/>
      <c r="I8" s="60"/>
      <c r="J8" s="60"/>
      <c r="K8" s="61"/>
      <c r="L8" s="61"/>
      <c r="M8" s="61"/>
      <c r="N8" s="61"/>
      <c r="O8" s="61"/>
      <c r="P8" s="60"/>
      <c r="Q8" s="60"/>
      <c r="R8" s="61"/>
      <c r="S8" s="61"/>
      <c r="T8" s="61"/>
      <c r="U8" s="61"/>
      <c r="V8" s="61"/>
      <c r="W8" s="60"/>
      <c r="X8" s="60"/>
      <c r="Y8" s="61"/>
      <c r="Z8" s="61"/>
      <c r="AA8" s="61"/>
      <c r="AB8" s="61"/>
      <c r="AC8" s="61"/>
      <c r="AD8" s="60"/>
      <c r="AE8" s="60"/>
      <c r="AF8" s="60"/>
      <c r="AG8" s="61"/>
      <c r="AH8" s="237">
        <f>SUM(C8:AG8)</f>
        <v>0</v>
      </c>
      <c r="AI8" s="238"/>
    </row>
    <row r="9" spans="1:35" ht="25" customHeight="1">
      <c r="A9" s="215"/>
      <c r="B9" s="216"/>
      <c r="C9" s="60"/>
      <c r="D9" s="61"/>
      <c r="E9" s="61"/>
      <c r="F9" s="61"/>
      <c r="G9" s="61"/>
      <c r="H9" s="61"/>
      <c r="I9" s="60"/>
      <c r="J9" s="60"/>
      <c r="K9" s="61"/>
      <c r="L9" s="61"/>
      <c r="M9" s="61"/>
      <c r="N9" s="61"/>
      <c r="O9" s="61"/>
      <c r="P9" s="60"/>
      <c r="Q9" s="60"/>
      <c r="R9" s="61"/>
      <c r="S9" s="61"/>
      <c r="T9" s="61"/>
      <c r="U9" s="61"/>
      <c r="V9" s="61"/>
      <c r="W9" s="60"/>
      <c r="X9" s="60"/>
      <c r="Y9" s="61"/>
      <c r="Z9" s="61"/>
      <c r="AA9" s="61"/>
      <c r="AB9" s="61"/>
      <c r="AC9" s="61"/>
      <c r="AD9" s="60"/>
      <c r="AE9" s="60"/>
      <c r="AF9" s="60"/>
      <c r="AG9" s="61"/>
      <c r="AH9" s="237">
        <f>SUM(C9:AG9)</f>
        <v>0</v>
      </c>
      <c r="AI9" s="238"/>
    </row>
    <row r="10" spans="1:35" ht="25" customHeight="1">
      <c r="A10" s="215"/>
      <c r="B10" s="216"/>
      <c r="C10" s="60"/>
      <c r="D10" s="61"/>
      <c r="E10" s="61"/>
      <c r="F10" s="61"/>
      <c r="G10" s="61"/>
      <c r="H10" s="61"/>
      <c r="I10" s="60"/>
      <c r="J10" s="60"/>
      <c r="K10" s="61"/>
      <c r="L10" s="61"/>
      <c r="M10" s="61"/>
      <c r="N10" s="61"/>
      <c r="O10" s="61"/>
      <c r="P10" s="60"/>
      <c r="Q10" s="60"/>
      <c r="R10" s="61"/>
      <c r="S10" s="61"/>
      <c r="T10" s="61"/>
      <c r="U10" s="61"/>
      <c r="V10" s="61"/>
      <c r="W10" s="60"/>
      <c r="X10" s="60"/>
      <c r="Y10" s="61"/>
      <c r="Z10" s="61"/>
      <c r="AA10" s="61"/>
      <c r="AB10" s="61"/>
      <c r="AC10" s="61"/>
      <c r="AD10" s="60"/>
      <c r="AE10" s="217"/>
      <c r="AF10" s="60"/>
      <c r="AG10" s="62"/>
      <c r="AH10" s="237">
        <f>SUM(C10:AG10)</f>
        <v>0</v>
      </c>
      <c r="AI10" s="238"/>
    </row>
    <row r="11" spans="1:35" ht="25" customHeight="1">
      <c r="A11" s="215"/>
      <c r="B11" s="218"/>
      <c r="C11" s="63"/>
      <c r="D11" s="64"/>
      <c r="E11" s="64"/>
      <c r="F11" s="64"/>
      <c r="G11" s="64"/>
      <c r="H11" s="64"/>
      <c r="I11" s="63"/>
      <c r="J11" s="63"/>
      <c r="K11" s="64"/>
      <c r="L11" s="64"/>
      <c r="M11" s="64"/>
      <c r="N11" s="64"/>
      <c r="O11" s="64"/>
      <c r="P11" s="63"/>
      <c r="Q11" s="63"/>
      <c r="R11" s="64"/>
      <c r="S11" s="64"/>
      <c r="T11" s="64"/>
      <c r="U11" s="64"/>
      <c r="V11" s="64"/>
      <c r="W11" s="63"/>
      <c r="X11" s="63"/>
      <c r="Y11" s="64"/>
      <c r="Z11" s="64"/>
      <c r="AA11" s="64"/>
      <c r="AB11" s="64"/>
      <c r="AC11" s="64"/>
      <c r="AD11" s="63"/>
      <c r="AE11" s="219"/>
      <c r="AF11" s="60"/>
      <c r="AG11" s="62"/>
      <c r="AH11" s="237">
        <f>SUM(C11:AG11)</f>
        <v>0</v>
      </c>
      <c r="AI11" s="239"/>
    </row>
    <row r="12" spans="1:35" ht="25" customHeight="1" thickBot="1">
      <c r="A12" s="220" t="s">
        <v>24</v>
      </c>
      <c r="B12" s="218"/>
      <c r="C12" s="63"/>
      <c r="D12" s="64"/>
      <c r="E12" s="64"/>
      <c r="F12" s="64"/>
      <c r="G12" s="64"/>
      <c r="H12" s="64"/>
      <c r="I12" s="63"/>
      <c r="J12" s="63"/>
      <c r="K12" s="64"/>
      <c r="L12" s="64"/>
      <c r="M12" s="64"/>
      <c r="N12" s="64"/>
      <c r="O12" s="64"/>
      <c r="P12" s="63"/>
      <c r="Q12" s="63"/>
      <c r="R12" s="64"/>
      <c r="S12" s="64"/>
      <c r="T12" s="64"/>
      <c r="U12" s="64"/>
      <c r="V12" s="64"/>
      <c r="W12" s="63"/>
      <c r="X12" s="63"/>
      <c r="Y12" s="64"/>
      <c r="Z12" s="64"/>
      <c r="AA12" s="64"/>
      <c r="AB12" s="64"/>
      <c r="AC12" s="64"/>
      <c r="AD12" s="63"/>
      <c r="AE12" s="219"/>
      <c r="AF12" s="63"/>
      <c r="AG12" s="65"/>
      <c r="AH12" s="237">
        <f>SUM(C12:AG12)</f>
        <v>0</v>
      </c>
      <c r="AI12" s="239"/>
    </row>
    <row r="13" spans="1:35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5" ht="25" customHeight="1">
      <c r="A14" s="251"/>
      <c r="B14" s="252"/>
      <c r="C14" s="55"/>
      <c r="D14" s="61"/>
      <c r="E14" s="61"/>
      <c r="F14" s="61"/>
      <c r="G14" s="61"/>
      <c r="H14" s="61"/>
      <c r="I14" s="60"/>
      <c r="J14" s="60"/>
      <c r="K14" s="61"/>
      <c r="L14" s="61"/>
      <c r="M14" s="61"/>
      <c r="N14" s="61"/>
      <c r="O14" s="61"/>
      <c r="P14" s="60"/>
      <c r="Q14" s="60"/>
      <c r="R14" s="61"/>
      <c r="S14" s="61"/>
      <c r="T14" s="61"/>
      <c r="U14" s="61"/>
      <c r="V14" s="61"/>
      <c r="W14" s="60"/>
      <c r="X14" s="60"/>
      <c r="Y14" s="61"/>
      <c r="Z14" s="61"/>
      <c r="AA14" s="61"/>
      <c r="AB14" s="61"/>
      <c r="AC14" s="61"/>
      <c r="AD14" s="60"/>
      <c r="AE14" s="60"/>
      <c r="AF14" s="60"/>
      <c r="AG14" s="61"/>
      <c r="AH14" s="242">
        <f>SUM(C14:AG14)</f>
        <v>0</v>
      </c>
      <c r="AI14" s="243"/>
    </row>
    <row r="15" spans="1:35" ht="25" customHeight="1">
      <c r="A15" s="251"/>
      <c r="B15" s="252"/>
      <c r="C15" s="60"/>
      <c r="D15" s="61"/>
      <c r="E15" s="61"/>
      <c r="F15" s="61"/>
      <c r="G15" s="61"/>
      <c r="H15" s="61"/>
      <c r="I15" s="60"/>
      <c r="J15" s="60"/>
      <c r="K15" s="61"/>
      <c r="L15" s="61"/>
      <c r="M15" s="61"/>
      <c r="N15" s="61"/>
      <c r="O15" s="61"/>
      <c r="P15" s="60"/>
      <c r="Q15" s="60"/>
      <c r="R15" s="61"/>
      <c r="S15" s="61"/>
      <c r="T15" s="61"/>
      <c r="U15" s="61"/>
      <c r="V15" s="61"/>
      <c r="W15" s="60"/>
      <c r="X15" s="60"/>
      <c r="Y15" s="61"/>
      <c r="Z15" s="61"/>
      <c r="AA15" s="61"/>
      <c r="AB15" s="61"/>
      <c r="AC15" s="61"/>
      <c r="AD15" s="60"/>
      <c r="AE15" s="217"/>
      <c r="AF15" s="60"/>
      <c r="AG15" s="62"/>
      <c r="AH15" s="242">
        <f>SUM(C15:AG15)</f>
        <v>0</v>
      </c>
      <c r="AI15" s="238"/>
    </row>
    <row r="16" spans="1:35" ht="25" customHeight="1">
      <c r="A16" s="251"/>
      <c r="B16" s="252"/>
      <c r="C16" s="60"/>
      <c r="D16" s="61"/>
      <c r="E16" s="61"/>
      <c r="F16" s="61"/>
      <c r="G16" s="61"/>
      <c r="H16" s="61"/>
      <c r="I16" s="60"/>
      <c r="J16" s="60"/>
      <c r="K16" s="61"/>
      <c r="L16" s="61"/>
      <c r="M16" s="61"/>
      <c r="N16" s="61"/>
      <c r="O16" s="61"/>
      <c r="P16" s="60"/>
      <c r="Q16" s="60"/>
      <c r="R16" s="61"/>
      <c r="S16" s="61"/>
      <c r="T16" s="61"/>
      <c r="U16" s="61"/>
      <c r="V16" s="61"/>
      <c r="W16" s="60"/>
      <c r="X16" s="60"/>
      <c r="Y16" s="61"/>
      <c r="Z16" s="61"/>
      <c r="AA16" s="61"/>
      <c r="AB16" s="61"/>
      <c r="AC16" s="61"/>
      <c r="AD16" s="60"/>
      <c r="AE16" s="217"/>
      <c r="AF16" s="60"/>
      <c r="AG16" s="62"/>
      <c r="AH16" s="242">
        <f>SUM(C16:AG16)</f>
        <v>0</v>
      </c>
      <c r="AI16" s="238"/>
    </row>
    <row r="17" spans="1:35" ht="25" customHeight="1" thickBot="1">
      <c r="A17" s="251"/>
      <c r="B17" s="218"/>
      <c r="C17" s="63"/>
      <c r="D17" s="64"/>
      <c r="E17" s="64"/>
      <c r="F17" s="64"/>
      <c r="G17" s="64"/>
      <c r="H17" s="64"/>
      <c r="I17" s="63"/>
      <c r="J17" s="63"/>
      <c r="K17" s="64"/>
      <c r="L17" s="64"/>
      <c r="M17" s="64"/>
      <c r="N17" s="64"/>
      <c r="O17" s="64"/>
      <c r="P17" s="63"/>
      <c r="Q17" s="63"/>
      <c r="R17" s="64"/>
      <c r="S17" s="64"/>
      <c r="T17" s="64"/>
      <c r="U17" s="64"/>
      <c r="V17" s="64"/>
      <c r="W17" s="63"/>
      <c r="X17" s="63"/>
      <c r="Y17" s="64"/>
      <c r="Z17" s="64"/>
      <c r="AA17" s="64"/>
      <c r="AB17" s="64"/>
      <c r="AC17" s="64"/>
      <c r="AD17" s="63"/>
      <c r="AE17" s="219"/>
      <c r="AF17" s="63"/>
      <c r="AG17" s="65"/>
      <c r="AH17" s="242">
        <f>SUM(C17:AG17)</f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/>
      <c r="AI18" s="241"/>
    </row>
    <row r="19" spans="1:35" s="10" customFormat="1" ht="29" customHeight="1">
      <c r="A19" s="253"/>
      <c r="B19" s="254"/>
      <c r="C19" s="60"/>
      <c r="D19" s="61"/>
      <c r="E19" s="61"/>
      <c r="F19" s="61"/>
      <c r="G19" s="61"/>
      <c r="H19" s="61"/>
      <c r="I19" s="60"/>
      <c r="J19" s="60"/>
      <c r="K19" s="61"/>
      <c r="L19" s="61"/>
      <c r="M19" s="61"/>
      <c r="N19" s="61"/>
      <c r="O19" s="61"/>
      <c r="P19" s="60"/>
      <c r="Q19" s="60"/>
      <c r="R19" s="61"/>
      <c r="S19" s="61"/>
      <c r="T19" s="61"/>
      <c r="U19" s="61"/>
      <c r="V19" s="61"/>
      <c r="W19" s="60"/>
      <c r="X19" s="60"/>
      <c r="Y19" s="61"/>
      <c r="Z19" s="61"/>
      <c r="AA19" s="61"/>
      <c r="AB19" s="61"/>
      <c r="AC19" s="61"/>
      <c r="AD19" s="60"/>
      <c r="AE19" s="60"/>
      <c r="AF19" s="60"/>
      <c r="AG19" s="62"/>
      <c r="AH19" s="244">
        <f>SUM(C19:AG19)</f>
        <v>0</v>
      </c>
      <c r="AI19" s="243"/>
    </row>
    <row r="20" spans="1:35" ht="29" customHeight="1">
      <c r="A20" s="255"/>
      <c r="B20" s="252"/>
      <c r="C20" s="55"/>
      <c r="D20" s="56"/>
      <c r="E20" s="56"/>
      <c r="F20" s="56"/>
      <c r="G20" s="56"/>
      <c r="H20" s="56"/>
      <c r="I20" s="55"/>
      <c r="J20" s="55"/>
      <c r="K20" s="56"/>
      <c r="L20" s="56"/>
      <c r="M20" s="56"/>
      <c r="N20" s="56"/>
      <c r="O20" s="56"/>
      <c r="P20" s="55"/>
      <c r="Q20" s="55"/>
      <c r="R20" s="56"/>
      <c r="S20" s="56"/>
      <c r="T20" s="56"/>
      <c r="U20" s="56"/>
      <c r="V20" s="56"/>
      <c r="W20" s="55"/>
      <c r="X20" s="55"/>
      <c r="Y20" s="56"/>
      <c r="Z20" s="56"/>
      <c r="AA20" s="56"/>
      <c r="AB20" s="56"/>
      <c r="AC20" s="56"/>
      <c r="AD20" s="55"/>
      <c r="AE20" s="256"/>
      <c r="AF20" s="55"/>
      <c r="AG20" s="57"/>
      <c r="AH20" s="242">
        <f>SUM(C20:AG20)</f>
        <v>0</v>
      </c>
      <c r="AI20" s="243"/>
    </row>
    <row r="21" spans="1:35" ht="29" customHeight="1" thickBot="1">
      <c r="A21" s="255"/>
      <c r="B21" s="218"/>
      <c r="C21" s="67"/>
      <c r="D21" s="68"/>
      <c r="E21" s="68"/>
      <c r="F21" s="68"/>
      <c r="G21" s="68"/>
      <c r="H21" s="68"/>
      <c r="I21" s="67"/>
      <c r="J21" s="67"/>
      <c r="K21" s="68"/>
      <c r="L21" s="68"/>
      <c r="M21" s="68"/>
      <c r="N21" s="68"/>
      <c r="O21" s="68"/>
      <c r="P21" s="67"/>
      <c r="Q21" s="67"/>
      <c r="R21" s="68"/>
      <c r="S21" s="68"/>
      <c r="T21" s="68"/>
      <c r="U21" s="68"/>
      <c r="V21" s="68"/>
      <c r="W21" s="67"/>
      <c r="X21" s="67"/>
      <c r="Y21" s="68"/>
      <c r="Z21" s="68"/>
      <c r="AA21" s="68"/>
      <c r="AB21" s="68"/>
      <c r="AC21" s="68"/>
      <c r="AD21" s="67"/>
      <c r="AE21" s="257"/>
      <c r="AF21" s="63"/>
      <c r="AG21" s="65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5"/>
      <c r="D23" s="56"/>
      <c r="E23" s="56"/>
      <c r="F23" s="56"/>
      <c r="G23" s="56"/>
      <c r="H23" s="56"/>
      <c r="I23" s="55"/>
      <c r="J23" s="55"/>
      <c r="K23" s="56"/>
      <c r="L23" s="56"/>
      <c r="M23" s="56"/>
      <c r="N23" s="56"/>
      <c r="O23" s="56"/>
      <c r="P23" s="55"/>
      <c r="Q23" s="55"/>
      <c r="R23" s="56"/>
      <c r="S23" s="56"/>
      <c r="T23" s="56"/>
      <c r="U23" s="56"/>
      <c r="V23" s="56"/>
      <c r="W23" s="55"/>
      <c r="X23" s="55"/>
      <c r="Y23" s="56"/>
      <c r="Z23" s="56"/>
      <c r="AA23" s="56"/>
      <c r="AB23" s="56"/>
      <c r="AC23" s="56"/>
      <c r="AD23" s="55"/>
      <c r="AE23" s="256"/>
      <c r="AF23" s="55"/>
      <c r="AG23" s="57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0"/>
      <c r="D24" s="61"/>
      <c r="E24" s="61"/>
      <c r="F24" s="61"/>
      <c r="G24" s="61"/>
      <c r="H24" s="61"/>
      <c r="I24" s="60"/>
      <c r="J24" s="60"/>
      <c r="K24" s="61"/>
      <c r="L24" s="61"/>
      <c r="M24" s="61"/>
      <c r="N24" s="61"/>
      <c r="O24" s="61"/>
      <c r="P24" s="60"/>
      <c r="Q24" s="60"/>
      <c r="R24" s="61"/>
      <c r="S24" s="61"/>
      <c r="T24" s="61"/>
      <c r="U24" s="61"/>
      <c r="V24" s="61"/>
      <c r="W24" s="60"/>
      <c r="X24" s="60"/>
      <c r="Y24" s="61"/>
      <c r="Z24" s="61"/>
      <c r="AA24" s="61"/>
      <c r="AB24" s="61"/>
      <c r="AC24" s="61"/>
      <c r="AD24" s="60"/>
      <c r="AE24" s="217"/>
      <c r="AF24" s="60"/>
      <c r="AG24" s="62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0"/>
      <c r="D25" s="61"/>
      <c r="E25" s="61"/>
      <c r="F25" s="61"/>
      <c r="G25" s="61"/>
      <c r="H25" s="61"/>
      <c r="I25" s="60"/>
      <c r="J25" s="60"/>
      <c r="K25" s="61"/>
      <c r="L25" s="61"/>
      <c r="M25" s="61"/>
      <c r="N25" s="61"/>
      <c r="O25" s="61"/>
      <c r="P25" s="60"/>
      <c r="Q25" s="60"/>
      <c r="R25" s="61"/>
      <c r="S25" s="61"/>
      <c r="T25" s="61"/>
      <c r="U25" s="61"/>
      <c r="V25" s="61"/>
      <c r="W25" s="60"/>
      <c r="X25" s="60"/>
      <c r="Y25" s="61"/>
      <c r="Z25" s="61"/>
      <c r="AA25" s="61"/>
      <c r="AB25" s="61"/>
      <c r="AC25" s="61"/>
      <c r="AD25" s="60"/>
      <c r="AE25" s="217"/>
      <c r="AF25" s="60"/>
      <c r="AG25" s="62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7"/>
      <c r="D26" s="68"/>
      <c r="E26" s="68"/>
      <c r="F26" s="68"/>
      <c r="G26" s="68"/>
      <c r="H26" s="68"/>
      <c r="I26" s="67"/>
      <c r="J26" s="67"/>
      <c r="K26" s="68"/>
      <c r="L26" s="68"/>
      <c r="M26" s="68"/>
      <c r="N26" s="68"/>
      <c r="O26" s="68"/>
      <c r="P26" s="67"/>
      <c r="Q26" s="67"/>
      <c r="R26" s="68"/>
      <c r="S26" s="68"/>
      <c r="T26" s="68"/>
      <c r="U26" s="68"/>
      <c r="V26" s="68"/>
      <c r="W26" s="67"/>
      <c r="X26" s="67"/>
      <c r="Y26" s="68"/>
      <c r="Z26" s="68"/>
      <c r="AA26" s="68"/>
      <c r="AB26" s="68"/>
      <c r="AC26" s="68"/>
      <c r="AD26" s="67"/>
      <c r="AE26" s="257"/>
      <c r="AF26" s="63"/>
      <c r="AG26" s="65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8">
        <f>SUM(C8:C17)+SUM(C19:C21)</f>
        <v>0</v>
      </c>
      <c r="D27" s="259">
        <f t="shared" ref="D27:AG27" si="0">SUM(D8:D17)+SUM(D19:D21)</f>
        <v>0</v>
      </c>
      <c r="E27" s="259">
        <f t="shared" si="0"/>
        <v>0</v>
      </c>
      <c r="F27" s="259">
        <f t="shared" si="0"/>
        <v>0</v>
      </c>
      <c r="G27" s="259">
        <f t="shared" si="0"/>
        <v>0</v>
      </c>
      <c r="H27" s="259">
        <f t="shared" si="0"/>
        <v>0</v>
      </c>
      <c r="I27" s="258">
        <f t="shared" si="0"/>
        <v>0</v>
      </c>
      <c r="J27" s="258">
        <f t="shared" si="0"/>
        <v>0</v>
      </c>
      <c r="K27" s="259">
        <f t="shared" si="0"/>
        <v>0</v>
      </c>
      <c r="L27" s="259">
        <f t="shared" si="0"/>
        <v>0</v>
      </c>
      <c r="M27" s="259">
        <f t="shared" si="0"/>
        <v>0</v>
      </c>
      <c r="N27" s="259">
        <f t="shared" si="0"/>
        <v>0</v>
      </c>
      <c r="O27" s="259">
        <f t="shared" si="0"/>
        <v>0</v>
      </c>
      <c r="P27" s="258">
        <f t="shared" si="0"/>
        <v>0</v>
      </c>
      <c r="Q27" s="260">
        <f t="shared" si="0"/>
        <v>0</v>
      </c>
      <c r="R27" s="261">
        <f t="shared" si="0"/>
        <v>0</v>
      </c>
      <c r="S27" s="261">
        <f t="shared" si="0"/>
        <v>0</v>
      </c>
      <c r="T27" s="261">
        <f t="shared" si="0"/>
        <v>0</v>
      </c>
      <c r="U27" s="261">
        <f t="shared" si="0"/>
        <v>0</v>
      </c>
      <c r="V27" s="261">
        <f t="shared" si="0"/>
        <v>0</v>
      </c>
      <c r="W27" s="260">
        <f t="shared" si="0"/>
        <v>0</v>
      </c>
      <c r="X27" s="260">
        <f t="shared" si="0"/>
        <v>0</v>
      </c>
      <c r="Y27" s="261">
        <f t="shared" si="0"/>
        <v>0</v>
      </c>
      <c r="Z27" s="261">
        <f t="shared" si="0"/>
        <v>0</v>
      </c>
      <c r="AA27" s="261">
        <f t="shared" si="0"/>
        <v>0</v>
      </c>
      <c r="AB27" s="261">
        <f t="shared" si="0"/>
        <v>0</v>
      </c>
      <c r="AC27" s="261">
        <f t="shared" si="0"/>
        <v>0</v>
      </c>
      <c r="AD27" s="260">
        <f t="shared" si="0"/>
        <v>0</v>
      </c>
      <c r="AE27" s="260">
        <f t="shared" si="0"/>
        <v>0</v>
      </c>
      <c r="AF27" s="260">
        <f t="shared" si="0"/>
        <v>0</v>
      </c>
      <c r="AG27" s="261">
        <f t="shared" si="0"/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126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3">
    <mergeCell ref="AH28:AI28"/>
    <mergeCell ref="Q28:AG31"/>
    <mergeCell ref="A24:B24"/>
    <mergeCell ref="A25:B25"/>
    <mergeCell ref="A26:B26"/>
    <mergeCell ref="A27:B27"/>
    <mergeCell ref="A23:B23"/>
    <mergeCell ref="Y1:AH1"/>
    <mergeCell ref="Y2:Z2"/>
    <mergeCell ref="AH2:AI3"/>
    <mergeCell ref="A5:B5"/>
    <mergeCell ref="D1:H3"/>
    <mergeCell ref="I1:M3"/>
  </mergeCells>
  <phoneticPr fontId="11" type="noConversion"/>
  <conditionalFormatting sqref="C8">
    <cfRule type="containsText" dxfId="61" priority="9" operator="containsText" text="Wed">
      <formula>NOT(ISERROR(SEARCH("Wed",C8)))</formula>
    </cfRule>
  </conditionalFormatting>
  <conditionalFormatting sqref="A5:B5">
    <cfRule type="containsText" dxfId="60" priority="8" operator="containsText" text="EA">
      <formula>NOT(ISERROR(SEARCH("EA",A5)))</formula>
    </cfRule>
  </conditionalFormatting>
  <conditionalFormatting sqref="A5:AC5 AE5:AF5">
    <cfRule type="containsText" dxfId="59" priority="7" operator="containsText" text="EA">
      <formula>NOT(ISERROR(SEARCH("EA",A5)))</formula>
    </cfRule>
  </conditionalFormatting>
  <conditionalFormatting sqref="AD5">
    <cfRule type="containsText" dxfId="58" priority="2" operator="containsText" text="EA">
      <formula>NOT(ISERROR(SEARCH("EA",AD5)))</formula>
    </cfRule>
  </conditionalFormatting>
  <conditionalFormatting sqref="AG5">
    <cfRule type="containsText" dxfId="57" priority="1" operator="containsText" text="EA">
      <formula>NOT(ISERROR(SEARCH("EA",AG5)))</formula>
    </cfRule>
  </conditionalFormatting>
  <printOptions horizontalCentered="1" verticalCentered="1"/>
  <pageMargins left="0.15" right="0.15" top="0.15" bottom="0.15" header="0" footer="0.19"/>
  <pageSetup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100-000000000000}">
          <x14:formula1>
            <xm:f>'Pick List'!$E$1:$E$7</xm:f>
          </x14:formula1>
          <xm:sqref>A19:A21</xm:sqref>
        </x14:dataValidation>
        <x14:dataValidation type="list" allowBlank="1" showInputMessage="1" showErrorMessage="1" xr:uid="{00000000-0002-0000-01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100-000002000000}">
          <x14:formula1>
            <xm:f>'Pick List'!$B$2:$B$65</xm:f>
          </x14:formula1>
          <xm:sqref>A9:A11</xm:sqref>
        </x14:dataValidation>
        <x14:dataValidation type="list" allowBlank="1" showInputMessage="1" showErrorMessage="1" xr:uid="{00000000-0002-0000-0100-000003000000}">
          <x14:formula1>
            <xm:f>'Pick List'!$B$2:$B$70</xm:f>
          </x14:formula1>
          <xm:sqref>A8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32"/>
  <sheetViews>
    <sheetView showGridLines="0" showZeros="0" topLeftCell="A9" zoomScale="150" zoomScaleNormal="150" zoomScalePageLayoutView="120" workbookViewId="0">
      <selection activeCell="A23" sqref="A1:AP54"/>
    </sheetView>
  </sheetViews>
  <sheetFormatPr baseColWidth="10" defaultColWidth="8.5" defaultRowHeight="12"/>
  <cols>
    <col min="1" max="1" width="8" style="14" customWidth="1"/>
    <col min="2" max="2" width="12" style="14" customWidth="1"/>
    <col min="3" max="3" width="3.83203125" style="14" customWidth="1"/>
    <col min="4" max="31" width="3" style="14" customWidth="1"/>
    <col min="32" max="32" width="3.33203125" style="14" customWidth="1"/>
    <col min="33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8" s="3" customFormat="1" ht="15" customHeight="1" thickBot="1">
      <c r="A1" s="1" t="s">
        <v>37</v>
      </c>
      <c r="B1" s="101"/>
      <c r="C1" s="2"/>
      <c r="D1" s="327"/>
      <c r="E1" s="327"/>
      <c r="F1" s="327"/>
      <c r="G1" s="327"/>
      <c r="H1" s="327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9">
        <v>44440</v>
      </c>
    </row>
    <row r="2" spans="1:38" ht="15" customHeight="1">
      <c r="A2" s="102" t="s">
        <v>38</v>
      </c>
      <c r="B2" s="90"/>
      <c r="C2" s="10"/>
      <c r="D2" s="327"/>
      <c r="E2" s="327"/>
      <c r="F2" s="327"/>
      <c r="G2" s="327"/>
      <c r="H2" s="327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8" ht="12" customHeight="1" thickBot="1">
      <c r="A3" s="144" t="s">
        <v>119</v>
      </c>
      <c r="B3" s="103"/>
      <c r="C3" s="10"/>
      <c r="D3" s="327"/>
      <c r="E3" s="327"/>
      <c r="F3" s="327"/>
      <c r="G3" s="327"/>
      <c r="H3" s="327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5"/>
      <c r="Z3" s="5"/>
      <c r="AA3" s="5"/>
      <c r="AB3" s="5"/>
      <c r="AF3" s="16"/>
      <c r="AG3" s="10"/>
      <c r="AH3" s="323"/>
      <c r="AI3" s="324"/>
    </row>
    <row r="4" spans="1:38" ht="2" customHeight="1" thickBot="1">
      <c r="A4" s="22"/>
      <c r="B4" s="22"/>
      <c r="D4" s="111"/>
      <c r="E4" s="112"/>
      <c r="F4" s="112"/>
      <c r="G4" s="113"/>
      <c r="H4" s="114"/>
      <c r="I4" s="117" t="s">
        <v>9</v>
      </c>
      <c r="J4" s="112"/>
      <c r="K4" s="112"/>
      <c r="L4" s="80"/>
      <c r="M4" s="113"/>
      <c r="N4" s="115"/>
      <c r="O4" s="117"/>
      <c r="P4" s="80"/>
      <c r="Q4" s="80"/>
      <c r="R4" s="80"/>
      <c r="S4" s="116">
        <v>0</v>
      </c>
      <c r="T4" s="15"/>
      <c r="U4" s="15"/>
      <c r="Y4" s="5"/>
      <c r="Z4" s="5"/>
      <c r="AA4" s="5"/>
      <c r="AB4" s="5"/>
      <c r="AE4" s="16"/>
      <c r="AF4" s="10"/>
      <c r="AG4" s="10"/>
      <c r="AH4" s="24"/>
      <c r="AI4" s="25"/>
    </row>
    <row r="5" spans="1:38" s="30" customFormat="1" ht="10" customHeight="1" thickBot="1">
      <c r="A5" s="325" t="s">
        <v>6</v>
      </c>
      <c r="B5" s="326"/>
      <c r="C5" s="27" t="s">
        <v>10</v>
      </c>
      <c r="D5" s="150" t="s">
        <v>9</v>
      </c>
      <c r="E5" s="150" t="s">
        <v>9</v>
      </c>
      <c r="F5" s="26" t="s">
        <v>7</v>
      </c>
      <c r="G5" s="26" t="s">
        <v>7</v>
      </c>
      <c r="H5" s="133" t="s">
        <v>8</v>
      </c>
      <c r="I5" s="150" t="s">
        <v>9</v>
      </c>
      <c r="J5" s="27" t="s">
        <v>10</v>
      </c>
      <c r="K5" s="150" t="s">
        <v>9</v>
      </c>
      <c r="L5" s="150" t="s">
        <v>9</v>
      </c>
      <c r="M5" s="26" t="s">
        <v>7</v>
      </c>
      <c r="N5" s="26" t="s">
        <v>7</v>
      </c>
      <c r="O5" s="150" t="s">
        <v>9</v>
      </c>
      <c r="P5" s="150" t="s">
        <v>9</v>
      </c>
      <c r="Q5" s="27" t="s">
        <v>10</v>
      </c>
      <c r="R5" s="150" t="s">
        <v>9</v>
      </c>
      <c r="S5" s="150" t="s">
        <v>9</v>
      </c>
      <c r="T5" s="26" t="s">
        <v>7</v>
      </c>
      <c r="U5" s="26" t="s">
        <v>7</v>
      </c>
      <c r="V5" s="150" t="s">
        <v>9</v>
      </c>
      <c r="W5" s="150" t="s">
        <v>9</v>
      </c>
      <c r="X5" s="27" t="s">
        <v>10</v>
      </c>
      <c r="Y5" s="150" t="s">
        <v>9</v>
      </c>
      <c r="Z5" s="150" t="s">
        <v>9</v>
      </c>
      <c r="AA5" s="26" t="s">
        <v>7</v>
      </c>
      <c r="AB5" s="26" t="s">
        <v>7</v>
      </c>
      <c r="AC5" s="150" t="s">
        <v>9</v>
      </c>
      <c r="AD5" s="150" t="s">
        <v>9</v>
      </c>
      <c r="AE5" s="27" t="s">
        <v>10</v>
      </c>
      <c r="AF5" s="150" t="s">
        <v>9</v>
      </c>
      <c r="AG5" s="27"/>
      <c r="AH5" s="137" t="s">
        <v>11</v>
      </c>
      <c r="AI5" s="29"/>
    </row>
    <row r="6" spans="1:38" ht="13" customHeight="1" thickBot="1">
      <c r="A6" s="31" t="s">
        <v>12</v>
      </c>
      <c r="B6" s="32"/>
      <c r="C6" s="175" t="s">
        <v>18</v>
      </c>
      <c r="D6" s="152" t="s">
        <v>19</v>
      </c>
      <c r="E6" s="152" t="s">
        <v>13</v>
      </c>
      <c r="F6" s="122" t="s">
        <v>14</v>
      </c>
      <c r="G6" s="122" t="s">
        <v>15</v>
      </c>
      <c r="H6" s="134" t="s">
        <v>16</v>
      </c>
      <c r="I6" s="151" t="s">
        <v>17</v>
      </c>
      <c r="J6" s="121" t="s">
        <v>18</v>
      </c>
      <c r="K6" s="151" t="s">
        <v>19</v>
      </c>
      <c r="L6" s="151" t="s">
        <v>13</v>
      </c>
      <c r="M6" s="33" t="s">
        <v>14</v>
      </c>
      <c r="N6" s="122" t="s">
        <v>15</v>
      </c>
      <c r="O6" s="151" t="s">
        <v>16</v>
      </c>
      <c r="P6" s="151" t="s">
        <v>17</v>
      </c>
      <c r="Q6" s="121" t="s">
        <v>18</v>
      </c>
      <c r="R6" s="151" t="s">
        <v>19</v>
      </c>
      <c r="S6" s="151" t="s">
        <v>13</v>
      </c>
      <c r="T6" s="33" t="s">
        <v>14</v>
      </c>
      <c r="U6" s="122" t="s">
        <v>15</v>
      </c>
      <c r="V6" s="151" t="s">
        <v>16</v>
      </c>
      <c r="W6" s="151" t="s">
        <v>17</v>
      </c>
      <c r="X6" s="121" t="s">
        <v>18</v>
      </c>
      <c r="Y6" s="151" t="s">
        <v>19</v>
      </c>
      <c r="Z6" s="151" t="s">
        <v>13</v>
      </c>
      <c r="AA6" s="33" t="s">
        <v>14</v>
      </c>
      <c r="AB6" s="33" t="s">
        <v>15</v>
      </c>
      <c r="AC6" s="151" t="s">
        <v>16</v>
      </c>
      <c r="AD6" s="151" t="s">
        <v>17</v>
      </c>
      <c r="AE6" s="121" t="s">
        <v>18</v>
      </c>
      <c r="AF6" s="151" t="s">
        <v>19</v>
      </c>
      <c r="AG6" s="121"/>
      <c r="AH6" s="143" t="s">
        <v>20</v>
      </c>
      <c r="AI6" s="36"/>
      <c r="AL6" s="14">
        <v>0</v>
      </c>
    </row>
    <row r="7" spans="1:38" ht="14" customHeight="1">
      <c r="A7" s="37" t="s">
        <v>21</v>
      </c>
      <c r="B7" s="38" t="s">
        <v>22</v>
      </c>
      <c r="C7" s="129">
        <v>1</v>
      </c>
      <c r="D7" s="151">
        <v>2</v>
      </c>
      <c r="E7" s="151">
        <v>3</v>
      </c>
      <c r="F7" s="39">
        <v>4</v>
      </c>
      <c r="G7" s="39">
        <v>5</v>
      </c>
      <c r="H7" s="135">
        <v>6</v>
      </c>
      <c r="I7" s="151">
        <v>7</v>
      </c>
      <c r="J7" s="129">
        <v>8</v>
      </c>
      <c r="K7" s="151">
        <v>9</v>
      </c>
      <c r="L7" s="151">
        <v>10</v>
      </c>
      <c r="M7" s="39">
        <v>11</v>
      </c>
      <c r="N7" s="39">
        <v>12</v>
      </c>
      <c r="O7" s="151">
        <v>13</v>
      </c>
      <c r="P7" s="151">
        <v>14</v>
      </c>
      <c r="Q7" s="129">
        <v>15</v>
      </c>
      <c r="R7" s="151">
        <v>16</v>
      </c>
      <c r="S7" s="151">
        <v>17</v>
      </c>
      <c r="T7" s="39">
        <v>18</v>
      </c>
      <c r="U7" s="39">
        <v>19</v>
      </c>
      <c r="V7" s="151">
        <v>20</v>
      </c>
      <c r="W7" s="151">
        <v>21</v>
      </c>
      <c r="X7" s="129">
        <v>22</v>
      </c>
      <c r="Y7" s="151">
        <v>23</v>
      </c>
      <c r="Z7" s="151">
        <v>24</v>
      </c>
      <c r="AA7" s="39">
        <v>25</v>
      </c>
      <c r="AB7" s="39">
        <v>26</v>
      </c>
      <c r="AC7" s="151">
        <v>27</v>
      </c>
      <c r="AD7" s="151">
        <v>28</v>
      </c>
      <c r="AE7" s="129">
        <v>29</v>
      </c>
      <c r="AF7" s="151">
        <v>30</v>
      </c>
      <c r="AG7" s="40"/>
      <c r="AH7" s="41" t="s">
        <v>141</v>
      </c>
      <c r="AI7" s="42" t="s">
        <v>23</v>
      </c>
      <c r="AL7" s="14">
        <f>IF(AL6&lt;0,0,AL6)</f>
        <v>0</v>
      </c>
    </row>
    <row r="8" spans="1:38" ht="25" customHeight="1">
      <c r="A8" s="215"/>
      <c r="B8" s="216"/>
      <c r="C8" s="61"/>
      <c r="D8" s="221"/>
      <c r="E8" s="61"/>
      <c r="F8" s="60"/>
      <c r="G8" s="60"/>
      <c r="H8" s="227" t="s">
        <v>8</v>
      </c>
      <c r="I8" s="61"/>
      <c r="J8" s="61"/>
      <c r="K8" s="61"/>
      <c r="L8" s="61"/>
      <c r="M8" s="60"/>
      <c r="N8" s="60"/>
      <c r="O8" s="61"/>
      <c r="P8" s="61"/>
      <c r="Q8" s="61"/>
      <c r="R8" s="61"/>
      <c r="S8" s="61"/>
      <c r="T8" s="60"/>
      <c r="U8" s="60"/>
      <c r="V8" s="61"/>
      <c r="W8" s="61"/>
      <c r="X8" s="61"/>
      <c r="Y8" s="61"/>
      <c r="Z8" s="61"/>
      <c r="AA8" s="60"/>
      <c r="AB8" s="60"/>
      <c r="AC8" s="61"/>
      <c r="AD8" s="61"/>
      <c r="AE8" s="61"/>
      <c r="AF8" s="61"/>
      <c r="AG8" s="61"/>
      <c r="AH8" s="237">
        <f>SUM(C8:AG8)</f>
        <v>0</v>
      </c>
      <c r="AI8" s="238"/>
    </row>
    <row r="9" spans="1:38" ht="25" customHeight="1">
      <c r="A9" s="215"/>
      <c r="B9" s="216"/>
      <c r="C9" s="61"/>
      <c r="D9" s="221"/>
      <c r="E9" s="61"/>
      <c r="F9" s="60"/>
      <c r="G9" s="60"/>
      <c r="H9" s="60"/>
      <c r="I9" s="61"/>
      <c r="J9" s="61"/>
      <c r="K9" s="61"/>
      <c r="L9" s="61"/>
      <c r="M9" s="60"/>
      <c r="N9" s="60"/>
      <c r="O9" s="61"/>
      <c r="P9" s="61"/>
      <c r="Q9" s="61"/>
      <c r="R9" s="61"/>
      <c r="S9" s="61"/>
      <c r="T9" s="60"/>
      <c r="U9" s="60"/>
      <c r="V9" s="61"/>
      <c r="W9" s="61"/>
      <c r="X9" s="61"/>
      <c r="Y9" s="61"/>
      <c r="Z9" s="61"/>
      <c r="AA9" s="60"/>
      <c r="AB9" s="60"/>
      <c r="AC9" s="61"/>
      <c r="AD9" s="61"/>
      <c r="AE9" s="61"/>
      <c r="AF9" s="61"/>
      <c r="AG9" s="61"/>
      <c r="AH9" s="237">
        <f>SUM(C9:AG9)</f>
        <v>0</v>
      </c>
      <c r="AI9" s="238"/>
    </row>
    <row r="10" spans="1:38" ht="25" customHeight="1">
      <c r="A10" s="215"/>
      <c r="B10" s="216"/>
      <c r="C10" s="61"/>
      <c r="D10" s="221"/>
      <c r="E10" s="61"/>
      <c r="F10" s="60"/>
      <c r="G10" s="60"/>
      <c r="H10" s="60"/>
      <c r="I10" s="61"/>
      <c r="J10" s="61"/>
      <c r="K10" s="61"/>
      <c r="L10" s="61"/>
      <c r="M10" s="60"/>
      <c r="N10" s="60"/>
      <c r="O10" s="61"/>
      <c r="P10" s="61"/>
      <c r="Q10" s="61"/>
      <c r="R10" s="61"/>
      <c r="S10" s="61"/>
      <c r="T10" s="60"/>
      <c r="U10" s="60"/>
      <c r="V10" s="61"/>
      <c r="W10" s="61"/>
      <c r="X10" s="61"/>
      <c r="Y10" s="61"/>
      <c r="Z10" s="61"/>
      <c r="AA10" s="60"/>
      <c r="AB10" s="60"/>
      <c r="AC10" s="61"/>
      <c r="AD10" s="61"/>
      <c r="AE10" s="62"/>
      <c r="AF10" s="61"/>
      <c r="AG10" s="62"/>
      <c r="AH10" s="237">
        <f>SUM(C10:AG10)</f>
        <v>0</v>
      </c>
      <c r="AI10" s="238"/>
    </row>
    <row r="11" spans="1:38" ht="25" customHeight="1">
      <c r="A11" s="215"/>
      <c r="B11" s="218"/>
      <c r="C11" s="64"/>
      <c r="D11" s="224"/>
      <c r="E11" s="64"/>
      <c r="F11" s="63"/>
      <c r="G11" s="63"/>
      <c r="H11" s="63"/>
      <c r="I11" s="64"/>
      <c r="J11" s="64"/>
      <c r="K11" s="64"/>
      <c r="L11" s="64"/>
      <c r="M11" s="63"/>
      <c r="N11" s="63"/>
      <c r="O11" s="64"/>
      <c r="P11" s="64"/>
      <c r="Q11" s="64"/>
      <c r="R11" s="64"/>
      <c r="S11" s="64"/>
      <c r="T11" s="63"/>
      <c r="U11" s="63"/>
      <c r="V11" s="64"/>
      <c r="W11" s="64"/>
      <c r="X11" s="64"/>
      <c r="Y11" s="64"/>
      <c r="Z11" s="64"/>
      <c r="AA11" s="63"/>
      <c r="AB11" s="63"/>
      <c r="AC11" s="64"/>
      <c r="AD11" s="64"/>
      <c r="AE11" s="65"/>
      <c r="AF11" s="61"/>
      <c r="AG11" s="62"/>
      <c r="AH11" s="237">
        <f>SUM(C11:AG11)</f>
        <v>0</v>
      </c>
      <c r="AI11" s="239"/>
    </row>
    <row r="12" spans="1:38" ht="25" customHeight="1" thickBot="1">
      <c r="A12" s="220" t="s">
        <v>24</v>
      </c>
      <c r="B12" s="218"/>
      <c r="C12" s="64"/>
      <c r="D12" s="64"/>
      <c r="E12" s="64"/>
      <c r="F12" s="63"/>
      <c r="G12" s="63"/>
      <c r="H12" s="228"/>
      <c r="I12" s="64"/>
      <c r="J12" s="64"/>
      <c r="K12" s="64"/>
      <c r="L12" s="64"/>
      <c r="M12" s="63"/>
      <c r="N12" s="63"/>
      <c r="O12" s="64"/>
      <c r="P12" s="64"/>
      <c r="Q12" s="64"/>
      <c r="R12" s="64"/>
      <c r="S12" s="64"/>
      <c r="T12" s="63"/>
      <c r="U12" s="63" t="s">
        <v>25</v>
      </c>
      <c r="V12" s="64"/>
      <c r="W12" s="64"/>
      <c r="X12" s="64"/>
      <c r="Y12" s="64"/>
      <c r="Z12" s="64"/>
      <c r="AA12" s="63"/>
      <c r="AB12" s="63"/>
      <c r="AC12" s="64"/>
      <c r="AD12" s="64"/>
      <c r="AE12" s="65"/>
      <c r="AF12" s="64"/>
      <c r="AG12" s="65"/>
      <c r="AH12" s="237">
        <f>SUM(C12:AG12)</f>
        <v>0</v>
      </c>
      <c r="AI12" s="239"/>
    </row>
    <row r="13" spans="1:38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8" ht="25" customHeight="1">
      <c r="A14" s="251"/>
      <c r="B14" s="252"/>
      <c r="C14" s="56"/>
      <c r="D14" s="56"/>
      <c r="E14" s="56"/>
      <c r="F14" s="55"/>
      <c r="G14" s="55"/>
      <c r="H14" s="55"/>
      <c r="I14" s="56"/>
      <c r="J14" s="56"/>
      <c r="K14" s="56"/>
      <c r="L14" s="56"/>
      <c r="M14" s="55"/>
      <c r="N14" s="55"/>
      <c r="O14" s="56"/>
      <c r="P14" s="56"/>
      <c r="Q14" s="56"/>
      <c r="R14" s="56"/>
      <c r="S14" s="56"/>
      <c r="T14" s="55"/>
      <c r="U14" s="55"/>
      <c r="V14" s="56"/>
      <c r="W14" s="56"/>
      <c r="X14" s="56"/>
      <c r="Y14" s="56"/>
      <c r="Z14" s="56"/>
      <c r="AA14" s="55"/>
      <c r="AB14" s="55"/>
      <c r="AC14" s="56"/>
      <c r="AD14" s="56"/>
      <c r="AE14" s="57"/>
      <c r="AF14" s="56"/>
      <c r="AG14" s="57"/>
      <c r="AH14" s="242">
        <f>SUM(C14:AG14)</f>
        <v>0</v>
      </c>
      <c r="AI14" s="243"/>
    </row>
    <row r="15" spans="1:38" ht="25" customHeight="1">
      <c r="A15" s="251"/>
      <c r="B15" s="252"/>
      <c r="C15" s="61"/>
      <c r="D15" s="61"/>
      <c r="E15" s="61"/>
      <c r="F15" s="60"/>
      <c r="G15" s="60"/>
      <c r="H15" s="60"/>
      <c r="I15" s="61"/>
      <c r="J15" s="61"/>
      <c r="K15" s="61"/>
      <c r="L15" s="61"/>
      <c r="M15" s="60"/>
      <c r="N15" s="60"/>
      <c r="O15" s="61"/>
      <c r="P15" s="61"/>
      <c r="Q15" s="61"/>
      <c r="R15" s="61"/>
      <c r="S15" s="61"/>
      <c r="T15" s="60"/>
      <c r="U15" s="60"/>
      <c r="V15" s="61"/>
      <c r="W15" s="61"/>
      <c r="X15" s="61"/>
      <c r="Y15" s="61"/>
      <c r="Z15" s="61"/>
      <c r="AA15" s="60"/>
      <c r="AB15" s="60"/>
      <c r="AC15" s="61"/>
      <c r="AD15" s="61"/>
      <c r="AE15" s="62"/>
      <c r="AF15" s="61"/>
      <c r="AG15" s="62"/>
      <c r="AH15" s="242">
        <f>SUM(C15:AG15)</f>
        <v>0</v>
      </c>
      <c r="AI15" s="238"/>
    </row>
    <row r="16" spans="1:38" ht="25" customHeight="1">
      <c r="A16" s="251"/>
      <c r="B16" s="252"/>
      <c r="C16" s="61"/>
      <c r="D16" s="61"/>
      <c r="E16" s="61"/>
      <c r="F16" s="60"/>
      <c r="G16" s="60"/>
      <c r="H16" s="60"/>
      <c r="I16" s="61"/>
      <c r="J16" s="61"/>
      <c r="K16" s="61"/>
      <c r="L16" s="61"/>
      <c r="M16" s="60"/>
      <c r="N16" s="60"/>
      <c r="O16" s="61"/>
      <c r="P16" s="61"/>
      <c r="Q16" s="61"/>
      <c r="R16" s="61"/>
      <c r="S16" s="61"/>
      <c r="T16" s="60"/>
      <c r="U16" s="60"/>
      <c r="V16" s="61"/>
      <c r="W16" s="61"/>
      <c r="X16" s="61"/>
      <c r="Y16" s="61"/>
      <c r="Z16" s="61"/>
      <c r="AA16" s="60"/>
      <c r="AB16" s="60"/>
      <c r="AC16" s="61"/>
      <c r="AD16" s="61"/>
      <c r="AE16" s="62"/>
      <c r="AF16" s="61"/>
      <c r="AG16" s="62"/>
      <c r="AH16" s="242">
        <f>SUM(C16:AG16)</f>
        <v>0</v>
      </c>
      <c r="AI16" s="238"/>
    </row>
    <row r="17" spans="1:35" ht="25" customHeight="1" thickBot="1">
      <c r="A17" s="251"/>
      <c r="B17" s="218"/>
      <c r="C17" s="64"/>
      <c r="D17" s="64"/>
      <c r="E17" s="64"/>
      <c r="F17" s="63"/>
      <c r="G17" s="63"/>
      <c r="H17" s="63"/>
      <c r="I17" s="64"/>
      <c r="J17" s="64"/>
      <c r="K17" s="64"/>
      <c r="L17" s="64"/>
      <c r="M17" s="63"/>
      <c r="N17" s="63"/>
      <c r="O17" s="64"/>
      <c r="P17" s="64"/>
      <c r="Q17" s="64"/>
      <c r="R17" s="64"/>
      <c r="S17" s="64"/>
      <c r="T17" s="63"/>
      <c r="U17" s="63"/>
      <c r="V17" s="64"/>
      <c r="W17" s="64"/>
      <c r="X17" s="64"/>
      <c r="Y17" s="64"/>
      <c r="Z17" s="64"/>
      <c r="AA17" s="63"/>
      <c r="AB17" s="63"/>
      <c r="AC17" s="64"/>
      <c r="AD17" s="64"/>
      <c r="AE17" s="65"/>
      <c r="AF17" s="64"/>
      <c r="AG17" s="65"/>
      <c r="AH17" s="242">
        <f>SUM(C17:AG17)</f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/>
      <c r="AI18" s="241"/>
    </row>
    <row r="19" spans="1:35" s="10" customFormat="1" ht="29" customHeight="1">
      <c r="A19" s="253"/>
      <c r="B19" s="254"/>
      <c r="C19" s="61"/>
      <c r="D19" s="61"/>
      <c r="E19" s="61"/>
      <c r="F19" s="60"/>
      <c r="G19" s="60"/>
      <c r="H19" s="60"/>
      <c r="I19" s="61"/>
      <c r="J19" s="61"/>
      <c r="K19" s="61"/>
      <c r="L19" s="61"/>
      <c r="M19" s="60"/>
      <c r="N19" s="60"/>
      <c r="O19" s="61"/>
      <c r="P19" s="61"/>
      <c r="Q19" s="61"/>
      <c r="R19" s="61"/>
      <c r="S19" s="61"/>
      <c r="T19" s="60"/>
      <c r="U19" s="60"/>
      <c r="V19" s="61"/>
      <c r="W19" s="61"/>
      <c r="X19" s="61"/>
      <c r="Y19" s="61"/>
      <c r="Z19" s="61"/>
      <c r="AA19" s="60"/>
      <c r="AB19" s="60"/>
      <c r="AC19" s="61"/>
      <c r="AD19" s="61"/>
      <c r="AE19" s="61"/>
      <c r="AF19" s="61"/>
      <c r="AG19" s="61"/>
      <c r="AH19" s="242">
        <f>SUM(C19:AG19)</f>
        <v>0</v>
      </c>
      <c r="AI19" s="243"/>
    </row>
    <row r="20" spans="1:35" ht="29" customHeight="1">
      <c r="A20" s="255"/>
      <c r="B20" s="252"/>
      <c r="C20" s="56"/>
      <c r="D20" s="56"/>
      <c r="E20" s="56"/>
      <c r="F20" s="55"/>
      <c r="G20" s="55"/>
      <c r="H20" s="55"/>
      <c r="I20" s="56"/>
      <c r="J20" s="56"/>
      <c r="K20" s="56"/>
      <c r="L20" s="56"/>
      <c r="M20" s="55"/>
      <c r="N20" s="55"/>
      <c r="O20" s="56"/>
      <c r="P20" s="56"/>
      <c r="Q20" s="56"/>
      <c r="R20" s="56"/>
      <c r="S20" s="56"/>
      <c r="T20" s="55"/>
      <c r="U20" s="55"/>
      <c r="V20" s="56"/>
      <c r="W20" s="56"/>
      <c r="X20" s="56"/>
      <c r="Y20" s="56"/>
      <c r="Z20" s="56"/>
      <c r="AA20" s="55"/>
      <c r="AB20" s="55"/>
      <c r="AC20" s="56"/>
      <c r="AD20" s="56"/>
      <c r="AE20" s="57"/>
      <c r="AF20" s="56"/>
      <c r="AG20" s="57"/>
      <c r="AH20" s="242">
        <f>SUM(C20:AG20)</f>
        <v>0</v>
      </c>
      <c r="AI20" s="243"/>
    </row>
    <row r="21" spans="1:35" ht="29" customHeight="1" thickBot="1">
      <c r="A21" s="255"/>
      <c r="B21" s="218"/>
      <c r="C21" s="68"/>
      <c r="D21" s="68"/>
      <c r="E21" s="68"/>
      <c r="F21" s="67"/>
      <c r="G21" s="67"/>
      <c r="H21" s="67"/>
      <c r="I21" s="68"/>
      <c r="J21" s="68"/>
      <c r="K21" s="68"/>
      <c r="L21" s="68"/>
      <c r="M21" s="67"/>
      <c r="N21" s="67"/>
      <c r="O21" s="68"/>
      <c r="P21" s="68"/>
      <c r="Q21" s="68"/>
      <c r="R21" s="68"/>
      <c r="S21" s="68"/>
      <c r="T21" s="67"/>
      <c r="U21" s="67"/>
      <c r="V21" s="68"/>
      <c r="W21" s="68"/>
      <c r="X21" s="68"/>
      <c r="Y21" s="68"/>
      <c r="Z21" s="68"/>
      <c r="AA21" s="67"/>
      <c r="AB21" s="67"/>
      <c r="AC21" s="68"/>
      <c r="AD21" s="68"/>
      <c r="AE21" s="69"/>
      <c r="AF21" s="64"/>
      <c r="AG21" s="65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6"/>
      <c r="D23" s="56"/>
      <c r="E23" s="56"/>
      <c r="F23" s="55"/>
      <c r="G23" s="55"/>
      <c r="H23" s="55"/>
      <c r="I23" s="56"/>
      <c r="J23" s="56"/>
      <c r="K23" s="56"/>
      <c r="L23" s="56"/>
      <c r="M23" s="55"/>
      <c r="N23" s="55"/>
      <c r="O23" s="56"/>
      <c r="P23" s="56"/>
      <c r="Q23" s="56"/>
      <c r="R23" s="56"/>
      <c r="S23" s="56"/>
      <c r="T23" s="55"/>
      <c r="U23" s="55"/>
      <c r="V23" s="56"/>
      <c r="W23" s="56"/>
      <c r="X23" s="56"/>
      <c r="Y23" s="56"/>
      <c r="Z23" s="56"/>
      <c r="AA23" s="55"/>
      <c r="AB23" s="55"/>
      <c r="AC23" s="56"/>
      <c r="AD23" s="56"/>
      <c r="AE23" s="57"/>
      <c r="AF23" s="56"/>
      <c r="AG23" s="57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1"/>
      <c r="D24" s="61"/>
      <c r="E24" s="61"/>
      <c r="F24" s="60"/>
      <c r="G24" s="60"/>
      <c r="H24" s="60"/>
      <c r="I24" s="61"/>
      <c r="J24" s="61"/>
      <c r="K24" s="61"/>
      <c r="L24" s="61"/>
      <c r="M24" s="60"/>
      <c r="N24" s="60"/>
      <c r="O24" s="61"/>
      <c r="P24" s="61"/>
      <c r="Q24" s="61"/>
      <c r="R24" s="61"/>
      <c r="S24" s="61"/>
      <c r="T24" s="60"/>
      <c r="U24" s="60"/>
      <c r="V24" s="61"/>
      <c r="W24" s="61"/>
      <c r="X24" s="61"/>
      <c r="Y24" s="61"/>
      <c r="Z24" s="61"/>
      <c r="AA24" s="60"/>
      <c r="AB24" s="60"/>
      <c r="AC24" s="61"/>
      <c r="AD24" s="61"/>
      <c r="AE24" s="62"/>
      <c r="AF24" s="61"/>
      <c r="AG24" s="62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1"/>
      <c r="D25" s="61"/>
      <c r="E25" s="61"/>
      <c r="F25" s="60"/>
      <c r="G25" s="60"/>
      <c r="H25" s="60"/>
      <c r="I25" s="61"/>
      <c r="J25" s="61"/>
      <c r="K25" s="61"/>
      <c r="L25" s="61"/>
      <c r="M25" s="60"/>
      <c r="N25" s="60"/>
      <c r="O25" s="61"/>
      <c r="P25" s="61"/>
      <c r="Q25" s="61"/>
      <c r="R25" s="61"/>
      <c r="S25" s="61"/>
      <c r="T25" s="60"/>
      <c r="U25" s="60"/>
      <c r="V25" s="61"/>
      <c r="W25" s="61"/>
      <c r="X25" s="61"/>
      <c r="Y25" s="61"/>
      <c r="Z25" s="61"/>
      <c r="AA25" s="60"/>
      <c r="AB25" s="60"/>
      <c r="AC25" s="61"/>
      <c r="AD25" s="61"/>
      <c r="AE25" s="62"/>
      <c r="AF25" s="61"/>
      <c r="AG25" s="62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8"/>
      <c r="D26" s="68"/>
      <c r="E26" s="68"/>
      <c r="F26" s="67"/>
      <c r="G26" s="67"/>
      <c r="H26" s="67"/>
      <c r="I26" s="68"/>
      <c r="J26" s="68"/>
      <c r="K26" s="68"/>
      <c r="L26" s="68"/>
      <c r="M26" s="67"/>
      <c r="N26" s="67"/>
      <c r="O26" s="68"/>
      <c r="P26" s="68"/>
      <c r="Q26" s="68"/>
      <c r="R26" s="68"/>
      <c r="S26" s="68"/>
      <c r="T26" s="67"/>
      <c r="U26" s="67"/>
      <c r="V26" s="68"/>
      <c r="W26" s="68"/>
      <c r="X26" s="68"/>
      <c r="Y26" s="68"/>
      <c r="Z26" s="68"/>
      <c r="AA26" s="67"/>
      <c r="AB26" s="67"/>
      <c r="AC26" s="68"/>
      <c r="AD26" s="68"/>
      <c r="AE26" s="69"/>
      <c r="AF26" s="64"/>
      <c r="AG26" s="65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9">
        <f>SUM(C8:C17)+SUM(C19:C21)</f>
        <v>0</v>
      </c>
      <c r="D27" s="259">
        <f t="shared" ref="D27:AG27" si="0">SUM(D8:D17)+SUM(D19:D21)</f>
        <v>0</v>
      </c>
      <c r="E27" s="259">
        <f t="shared" si="0"/>
        <v>0</v>
      </c>
      <c r="F27" s="259">
        <f t="shared" si="0"/>
        <v>0</v>
      </c>
      <c r="G27" s="258">
        <f t="shared" si="0"/>
        <v>0</v>
      </c>
      <c r="H27" s="258">
        <f t="shared" si="0"/>
        <v>0</v>
      </c>
      <c r="I27" s="259">
        <f t="shared" si="0"/>
        <v>0</v>
      </c>
      <c r="J27" s="259">
        <f t="shared" si="0"/>
        <v>0</v>
      </c>
      <c r="K27" s="259">
        <f t="shared" si="0"/>
        <v>0</v>
      </c>
      <c r="L27" s="259">
        <f t="shared" si="0"/>
        <v>0</v>
      </c>
      <c r="M27" s="258">
        <f t="shared" si="0"/>
        <v>0</v>
      </c>
      <c r="N27" s="258">
        <f t="shared" si="0"/>
        <v>0</v>
      </c>
      <c r="O27" s="259">
        <f t="shared" si="0"/>
        <v>0</v>
      </c>
      <c r="P27" s="259">
        <f t="shared" si="0"/>
        <v>0</v>
      </c>
      <c r="Q27" s="261">
        <f t="shared" si="0"/>
        <v>0</v>
      </c>
      <c r="R27" s="261">
        <f t="shared" si="0"/>
        <v>0</v>
      </c>
      <c r="S27" s="261">
        <f t="shared" si="0"/>
        <v>0</v>
      </c>
      <c r="T27" s="260">
        <f t="shared" si="0"/>
        <v>0</v>
      </c>
      <c r="U27" s="260">
        <f t="shared" si="0"/>
        <v>0</v>
      </c>
      <c r="V27" s="261">
        <f t="shared" si="0"/>
        <v>0</v>
      </c>
      <c r="W27" s="261">
        <f t="shared" si="0"/>
        <v>0</v>
      </c>
      <c r="X27" s="261">
        <f t="shared" si="0"/>
        <v>0</v>
      </c>
      <c r="Y27" s="261">
        <f t="shared" si="0"/>
        <v>0</v>
      </c>
      <c r="Z27" s="261">
        <f t="shared" si="0"/>
        <v>0</v>
      </c>
      <c r="AA27" s="260">
        <f t="shared" si="0"/>
        <v>0</v>
      </c>
      <c r="AB27" s="260">
        <f t="shared" si="0"/>
        <v>0</v>
      </c>
      <c r="AC27" s="261">
        <f t="shared" si="0"/>
        <v>0</v>
      </c>
      <c r="AD27" s="261">
        <f t="shared" si="0"/>
        <v>0</v>
      </c>
      <c r="AE27" s="261">
        <f t="shared" si="0"/>
        <v>0</v>
      </c>
      <c r="AF27" s="261">
        <f t="shared" si="0"/>
        <v>0</v>
      </c>
      <c r="AG27" s="261">
        <f t="shared" si="0"/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131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3">
    <mergeCell ref="D1:H3"/>
    <mergeCell ref="Y1:AH1"/>
    <mergeCell ref="Y2:Z2"/>
    <mergeCell ref="AH2:AI3"/>
    <mergeCell ref="I1:M3"/>
    <mergeCell ref="Q28:AG31"/>
    <mergeCell ref="AH28:AI28"/>
    <mergeCell ref="A5:B5"/>
    <mergeCell ref="A23:B23"/>
    <mergeCell ref="A24:B24"/>
    <mergeCell ref="A25:B25"/>
    <mergeCell ref="A26:B26"/>
    <mergeCell ref="A27:B27"/>
  </mergeCells>
  <phoneticPr fontId="11" type="noConversion"/>
  <conditionalFormatting sqref="A5:H5 N5 U5 AB5 AD5">
    <cfRule type="containsText" dxfId="56" priority="18" operator="containsText" text="EA">
      <formula>NOT(ISERROR(SEARCH("EA",A5)))</formula>
    </cfRule>
  </conditionalFormatting>
  <conditionalFormatting sqref="A6:H6 N6 U6 AB6 AD6">
    <cfRule type="containsText" dxfId="55" priority="17" operator="containsText" text="Wed">
      <formula>NOT(ISERROR(SEARCH("Wed",A6)))</formula>
    </cfRule>
  </conditionalFormatting>
  <conditionalFormatting sqref="AG5">
    <cfRule type="containsText" dxfId="54" priority="16" operator="containsText" text="EA">
      <formula>NOT(ISERROR(SEARCH("EA",AG5)))</formula>
    </cfRule>
  </conditionalFormatting>
  <conditionalFormatting sqref="AG6">
    <cfRule type="containsText" dxfId="53" priority="15" operator="containsText" text="Wed">
      <formula>NOT(ISERROR(SEARCH("Wed",AG6)))</formula>
    </cfRule>
  </conditionalFormatting>
  <conditionalFormatting sqref="AE5 X5 Q5 J5">
    <cfRule type="containsText" dxfId="52" priority="8" operator="containsText" text="EA">
      <formula>NOT(ISERROR(SEARCH("EA",J5)))</formula>
    </cfRule>
  </conditionalFormatting>
  <conditionalFormatting sqref="AE6 X6 Q6 J6">
    <cfRule type="containsText" dxfId="51" priority="7" operator="containsText" text="Wed">
      <formula>NOT(ISERROR(SEARCH("Wed",J6)))</formula>
    </cfRule>
  </conditionalFormatting>
  <conditionalFormatting sqref="AF5">
    <cfRule type="containsText" dxfId="50" priority="6" operator="containsText" text="EA">
      <formula>NOT(ISERROR(SEARCH("EA",AF5)))</formula>
    </cfRule>
  </conditionalFormatting>
  <conditionalFormatting sqref="AF6">
    <cfRule type="containsText" dxfId="49" priority="5" operator="containsText" text="Wed">
      <formula>NOT(ISERROR(SEARCH("Wed",AF6)))</formula>
    </cfRule>
  </conditionalFormatting>
  <conditionalFormatting sqref="Y5:Z5 V5:W5 R5:S5 O5:P5 K5:L5 I5 AC5">
    <cfRule type="containsText" dxfId="48" priority="4" operator="containsText" text="EA">
      <formula>NOT(ISERROR(SEARCH("EA",I5)))</formula>
    </cfRule>
  </conditionalFormatting>
  <conditionalFormatting sqref="Y6:Z6 V6:W6 R6:S6 O6:P6 K6:L6 I6 AC6">
    <cfRule type="containsText" dxfId="47" priority="3" operator="containsText" text="Wed">
      <formula>NOT(ISERROR(SEARCH("Wed",I6)))</formula>
    </cfRule>
  </conditionalFormatting>
  <conditionalFormatting sqref="M5 T5 AA5">
    <cfRule type="containsText" dxfId="46" priority="2" operator="containsText" text="EA">
      <formula>NOT(ISERROR(SEARCH("EA",M5)))</formula>
    </cfRule>
  </conditionalFormatting>
  <conditionalFormatting sqref="M6 T6 AA6">
    <cfRule type="containsText" dxfId="45" priority="1" operator="containsText" text="Wed">
      <formula>NOT(ISERROR(SEARCH("Wed",M6)))</formula>
    </cfRule>
  </conditionalFormatting>
  <printOptions horizontalCentered="1" verticalCentered="1"/>
  <pageMargins left="0.15" right="0.15" top="0.15" bottom="0.15" header="0" footer="0.19"/>
  <pageSetup scale="88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200-000000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200-000001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2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200-000002000000}">
          <x14:formula1>
            <xm:f>'Pick List'!$B$2:$B$70</xm:f>
          </x14:formula1>
          <xm:sqref>A8</xm:sqref>
        </x14:dataValidation>
        <x14:dataValidation type="list" allowBlank="1" showInputMessage="1" showErrorMessage="1" xr:uid="{00000000-0002-0000-0200-000003000000}">
          <x14:formula1>
            <xm:f>'Pick List'!$B$2:$B$65</xm:f>
          </x14:formula1>
          <xm:sqref>A9:A11</xm:sqref>
        </x14:dataValidation>
      </x14:dataValidations>
    </ext>
    <ext xmlns:mx="http://schemas.microsoft.com/office/mac/excel/2008/main" uri="{64002731-A6B0-56B0-2670-7721B7C09600}">
      <mx:PLV Mode="0" OnePage="0" WScale="9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32"/>
  <sheetViews>
    <sheetView showGridLines="0" showZeros="0" view="pageLayout" zoomScale="125" zoomScaleNormal="125" zoomScalePageLayoutView="125" workbookViewId="0">
      <selection activeCell="P24" sqref="P24"/>
    </sheetView>
  </sheetViews>
  <sheetFormatPr baseColWidth="10" defaultColWidth="8.5" defaultRowHeight="12"/>
  <cols>
    <col min="1" max="1" width="8" style="14" customWidth="1"/>
    <col min="2" max="2" width="12" style="14" customWidth="1"/>
    <col min="3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5" s="3" customFormat="1" ht="15" customHeight="1" thickBot="1">
      <c r="A1" s="1" t="s">
        <v>37</v>
      </c>
      <c r="B1" s="101"/>
      <c r="C1" s="2"/>
      <c r="D1" s="327"/>
      <c r="E1" s="327"/>
      <c r="F1" s="327"/>
      <c r="G1" s="327"/>
      <c r="H1" s="327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9">
        <v>44470</v>
      </c>
    </row>
    <row r="2" spans="1:35" ht="15" customHeight="1">
      <c r="A2" s="102" t="s">
        <v>38</v>
      </c>
      <c r="B2" s="90"/>
      <c r="C2" s="10"/>
      <c r="D2" s="327"/>
      <c r="E2" s="327"/>
      <c r="F2" s="327"/>
      <c r="G2" s="327"/>
      <c r="H2" s="327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5" ht="12" customHeight="1" thickBot="1">
      <c r="A3" s="144" t="s">
        <v>119</v>
      </c>
      <c r="B3" s="103"/>
      <c r="C3" s="10"/>
      <c r="D3" s="327"/>
      <c r="E3" s="327"/>
      <c r="F3" s="327"/>
      <c r="G3" s="327"/>
      <c r="H3" s="327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5"/>
      <c r="Z3" s="5"/>
      <c r="AA3" s="350" t="s">
        <v>99</v>
      </c>
      <c r="AB3" s="350"/>
      <c r="AC3" s="350"/>
      <c r="AD3" s="350"/>
      <c r="AE3" s="350"/>
      <c r="AF3" s="183"/>
      <c r="AG3" s="184"/>
      <c r="AH3" s="323"/>
      <c r="AI3" s="324"/>
    </row>
    <row r="4" spans="1:35" ht="2" customHeight="1" thickBot="1">
      <c r="A4" s="22"/>
      <c r="B4" s="22"/>
      <c r="D4" s="111"/>
      <c r="E4" s="112"/>
      <c r="F4" s="112"/>
      <c r="G4" s="113"/>
      <c r="H4" s="114"/>
      <c r="I4" s="117"/>
      <c r="J4" s="112"/>
      <c r="K4" s="112"/>
      <c r="L4" s="80"/>
      <c r="M4" s="113"/>
      <c r="N4" s="115"/>
      <c r="O4" s="117"/>
      <c r="P4" s="80"/>
      <c r="Q4" s="80"/>
      <c r="R4" s="80"/>
      <c r="S4" s="116">
        <v>0</v>
      </c>
      <c r="T4" s="15"/>
      <c r="U4" s="15"/>
      <c r="Y4" s="5"/>
      <c r="Z4" s="5"/>
      <c r="AA4" s="351"/>
      <c r="AB4" s="351"/>
      <c r="AC4" s="351"/>
      <c r="AD4" s="351"/>
      <c r="AE4" s="351"/>
      <c r="AF4" s="10"/>
      <c r="AG4" s="10"/>
      <c r="AH4" s="24"/>
      <c r="AI4" s="25"/>
    </row>
    <row r="5" spans="1:35" s="30" customFormat="1" ht="10" customHeight="1" thickBot="1">
      <c r="A5" s="325" t="s">
        <v>6</v>
      </c>
      <c r="B5" s="326"/>
      <c r="C5" s="150" t="s">
        <v>9</v>
      </c>
      <c r="D5" s="26" t="s">
        <v>7</v>
      </c>
      <c r="E5" s="26" t="s">
        <v>7</v>
      </c>
      <c r="F5" s="150" t="s">
        <v>9</v>
      </c>
      <c r="G5" s="150" t="s">
        <v>9</v>
      </c>
      <c r="H5" s="212" t="s">
        <v>10</v>
      </c>
      <c r="I5" s="150" t="s">
        <v>9</v>
      </c>
      <c r="J5" s="274" t="s">
        <v>100</v>
      </c>
      <c r="K5" s="26" t="s">
        <v>7</v>
      </c>
      <c r="L5" s="26" t="s">
        <v>7</v>
      </c>
      <c r="M5" s="150" t="s">
        <v>9</v>
      </c>
      <c r="N5" s="150" t="s">
        <v>9</v>
      </c>
      <c r="O5" s="212" t="s">
        <v>10</v>
      </c>
      <c r="P5" s="150" t="s">
        <v>9</v>
      </c>
      <c r="Q5" s="150" t="s">
        <v>9</v>
      </c>
      <c r="R5" s="26" t="s">
        <v>7</v>
      </c>
      <c r="S5" s="26" t="s">
        <v>7</v>
      </c>
      <c r="T5" s="274" t="s">
        <v>100</v>
      </c>
      <c r="U5" s="150" t="s">
        <v>9</v>
      </c>
      <c r="V5" s="212" t="s">
        <v>10</v>
      </c>
      <c r="W5" s="150" t="s">
        <v>9</v>
      </c>
      <c r="X5" s="150" t="s">
        <v>9</v>
      </c>
      <c r="Y5" s="26" t="s">
        <v>7</v>
      </c>
      <c r="Z5" s="26" t="s">
        <v>7</v>
      </c>
      <c r="AA5" s="176" t="s">
        <v>87</v>
      </c>
      <c r="AB5" s="176" t="s">
        <v>87</v>
      </c>
      <c r="AC5" s="176" t="s">
        <v>87</v>
      </c>
      <c r="AD5" s="176" t="s">
        <v>87</v>
      </c>
      <c r="AE5" s="176" t="s">
        <v>87</v>
      </c>
      <c r="AF5" s="26" t="s">
        <v>7</v>
      </c>
      <c r="AG5" s="26" t="s">
        <v>7</v>
      </c>
      <c r="AH5" s="137" t="s">
        <v>11</v>
      </c>
      <c r="AI5" s="29"/>
    </row>
    <row r="6" spans="1:35" ht="13" customHeight="1" thickBot="1">
      <c r="A6" s="31" t="s">
        <v>12</v>
      </c>
      <c r="B6" s="32"/>
      <c r="C6" s="152" t="s">
        <v>13</v>
      </c>
      <c r="D6" s="122" t="s">
        <v>14</v>
      </c>
      <c r="E6" s="122" t="s">
        <v>15</v>
      </c>
      <c r="F6" s="152" t="s">
        <v>16</v>
      </c>
      <c r="G6" s="152" t="s">
        <v>90</v>
      </c>
      <c r="H6" s="213" t="s">
        <v>18</v>
      </c>
      <c r="I6" s="152" t="s">
        <v>19</v>
      </c>
      <c r="J6" s="275" t="s">
        <v>13</v>
      </c>
      <c r="K6" s="122" t="s">
        <v>14</v>
      </c>
      <c r="L6" s="122" t="s">
        <v>15</v>
      </c>
      <c r="M6" s="152" t="s">
        <v>16</v>
      </c>
      <c r="N6" s="152" t="s">
        <v>90</v>
      </c>
      <c r="O6" s="213" t="s">
        <v>18</v>
      </c>
      <c r="P6" s="152" t="s">
        <v>19</v>
      </c>
      <c r="Q6" s="151" t="s">
        <v>13</v>
      </c>
      <c r="R6" s="173" t="s">
        <v>14</v>
      </c>
      <c r="S6" s="122" t="s">
        <v>15</v>
      </c>
      <c r="T6" s="275" t="s">
        <v>16</v>
      </c>
      <c r="U6" s="152" t="s">
        <v>90</v>
      </c>
      <c r="V6" s="213" t="s">
        <v>18</v>
      </c>
      <c r="W6" s="152" t="s">
        <v>19</v>
      </c>
      <c r="X6" s="152" t="s">
        <v>13</v>
      </c>
      <c r="Y6" s="173" t="s">
        <v>14</v>
      </c>
      <c r="Z6" s="122" t="s">
        <v>15</v>
      </c>
      <c r="AA6" s="177" t="s">
        <v>16</v>
      </c>
      <c r="AB6" s="177" t="s">
        <v>90</v>
      </c>
      <c r="AC6" s="177" t="s">
        <v>18</v>
      </c>
      <c r="AD6" s="177" t="s">
        <v>19</v>
      </c>
      <c r="AE6" s="177" t="s">
        <v>13</v>
      </c>
      <c r="AF6" s="173" t="s">
        <v>14</v>
      </c>
      <c r="AG6" s="173" t="s">
        <v>15</v>
      </c>
      <c r="AH6" s="143" t="s">
        <v>20</v>
      </c>
      <c r="AI6" s="36"/>
    </row>
    <row r="7" spans="1:35" ht="14" customHeight="1">
      <c r="A7" s="37" t="s">
        <v>21</v>
      </c>
      <c r="B7" s="186" t="s">
        <v>22</v>
      </c>
      <c r="C7" s="151">
        <v>1</v>
      </c>
      <c r="D7" s="39">
        <v>2</v>
      </c>
      <c r="E7" s="39">
        <v>3</v>
      </c>
      <c r="F7" s="151">
        <v>4</v>
      </c>
      <c r="G7" s="151">
        <v>5</v>
      </c>
      <c r="H7" s="131">
        <v>6</v>
      </c>
      <c r="I7" s="151">
        <v>7</v>
      </c>
      <c r="J7" s="276">
        <v>8</v>
      </c>
      <c r="K7" s="39">
        <v>9</v>
      </c>
      <c r="L7" s="39">
        <v>10</v>
      </c>
      <c r="M7" s="151">
        <v>11</v>
      </c>
      <c r="N7" s="151">
        <v>12</v>
      </c>
      <c r="O7" s="131">
        <v>13</v>
      </c>
      <c r="P7" s="151">
        <v>14</v>
      </c>
      <c r="Q7" s="151">
        <v>15</v>
      </c>
      <c r="R7" s="182">
        <v>16</v>
      </c>
      <c r="S7" s="39">
        <v>17</v>
      </c>
      <c r="T7" s="276">
        <v>18</v>
      </c>
      <c r="U7" s="151">
        <v>19</v>
      </c>
      <c r="V7" s="131">
        <v>20</v>
      </c>
      <c r="W7" s="151">
        <v>21</v>
      </c>
      <c r="X7" s="151">
        <v>22</v>
      </c>
      <c r="Y7" s="182">
        <v>23</v>
      </c>
      <c r="Z7" s="39">
        <v>24</v>
      </c>
      <c r="AA7" s="177">
        <v>25</v>
      </c>
      <c r="AB7" s="177">
        <v>26</v>
      </c>
      <c r="AC7" s="177">
        <v>27</v>
      </c>
      <c r="AD7" s="177">
        <v>28</v>
      </c>
      <c r="AE7" s="177">
        <v>29</v>
      </c>
      <c r="AF7" s="182">
        <v>30</v>
      </c>
      <c r="AG7" s="182">
        <v>31</v>
      </c>
      <c r="AH7" s="41"/>
      <c r="AI7" s="42" t="s">
        <v>23</v>
      </c>
    </row>
    <row r="8" spans="1:35" ht="25" customHeight="1">
      <c r="A8" s="215"/>
      <c r="B8" s="230"/>
      <c r="C8" s="61"/>
      <c r="D8" s="60"/>
      <c r="E8" s="60"/>
      <c r="F8" s="61"/>
      <c r="G8" s="61"/>
      <c r="H8" s="61"/>
      <c r="I8" s="61"/>
      <c r="J8" s="277"/>
      <c r="K8" s="60"/>
      <c r="L8" s="60"/>
      <c r="M8" s="61"/>
      <c r="N8" s="61"/>
      <c r="O8" s="61"/>
      <c r="P8" s="61"/>
      <c r="Q8" s="61"/>
      <c r="R8" s="60"/>
      <c r="S8" s="60"/>
      <c r="T8" s="277"/>
      <c r="U8" s="61"/>
      <c r="V8" s="61"/>
      <c r="W8" s="61"/>
      <c r="X8" s="61"/>
      <c r="Y8" s="60"/>
      <c r="Z8" s="60"/>
      <c r="AA8" s="61"/>
      <c r="AB8" s="56"/>
      <c r="AC8" s="56"/>
      <c r="AD8" s="56"/>
      <c r="AE8" s="56"/>
      <c r="AF8" s="60"/>
      <c r="AG8" s="60"/>
      <c r="AH8" s="237">
        <f>SUM(C8:AG8)</f>
        <v>0</v>
      </c>
      <c r="AI8" s="238"/>
    </row>
    <row r="9" spans="1:35" ht="25" customHeight="1">
      <c r="A9" s="215"/>
      <c r="B9" s="216"/>
      <c r="C9" s="61"/>
      <c r="D9" s="60"/>
      <c r="E9" s="60"/>
      <c r="F9" s="61"/>
      <c r="G9" s="61"/>
      <c r="H9" s="61"/>
      <c r="I9" s="61"/>
      <c r="J9" s="277"/>
      <c r="K9" s="60"/>
      <c r="L9" s="60"/>
      <c r="M9" s="61"/>
      <c r="N9" s="61"/>
      <c r="O9" s="61"/>
      <c r="P9" s="61"/>
      <c r="Q9" s="61"/>
      <c r="R9" s="60"/>
      <c r="S9" s="60"/>
      <c r="T9" s="277"/>
      <c r="U9" s="61"/>
      <c r="V9" s="61"/>
      <c r="W9" s="61"/>
      <c r="X9" s="61"/>
      <c r="Y9" s="60"/>
      <c r="Z9" s="60"/>
      <c r="AA9" s="61"/>
      <c r="AB9" s="61"/>
      <c r="AC9" s="61"/>
      <c r="AD9" s="61"/>
      <c r="AE9" s="61"/>
      <c r="AF9" s="60"/>
      <c r="AG9" s="60"/>
      <c r="AH9" s="237">
        <f>SUM(C9:AG9)</f>
        <v>0</v>
      </c>
      <c r="AI9" s="238"/>
    </row>
    <row r="10" spans="1:35" ht="25" customHeight="1">
      <c r="A10" s="215"/>
      <c r="B10" s="216"/>
      <c r="C10" s="61"/>
      <c r="D10" s="60"/>
      <c r="E10" s="60"/>
      <c r="F10" s="61"/>
      <c r="G10" s="61"/>
      <c r="H10" s="61"/>
      <c r="I10" s="61"/>
      <c r="J10" s="277"/>
      <c r="K10" s="60"/>
      <c r="L10" s="60"/>
      <c r="M10" s="61"/>
      <c r="N10" s="61"/>
      <c r="O10" s="61"/>
      <c r="P10" s="61"/>
      <c r="Q10" s="61"/>
      <c r="R10" s="217"/>
      <c r="S10" s="60"/>
      <c r="T10" s="277"/>
      <c r="U10" s="61"/>
      <c r="V10" s="61"/>
      <c r="W10" s="61"/>
      <c r="X10" s="61"/>
      <c r="Y10" s="217"/>
      <c r="Z10" s="60"/>
      <c r="AA10" s="61"/>
      <c r="AB10" s="61"/>
      <c r="AC10" s="61"/>
      <c r="AD10" s="61"/>
      <c r="AE10" s="62"/>
      <c r="AF10" s="217"/>
      <c r="AG10" s="217"/>
      <c r="AH10" s="237">
        <f>SUM(C10:AG10)</f>
        <v>0</v>
      </c>
      <c r="AI10" s="238"/>
    </row>
    <row r="11" spans="1:35" ht="25" customHeight="1">
      <c r="A11" s="215"/>
      <c r="B11" s="218"/>
      <c r="C11" s="64"/>
      <c r="D11" s="63"/>
      <c r="E11" s="63"/>
      <c r="F11" s="64"/>
      <c r="G11" s="64"/>
      <c r="H11" s="64"/>
      <c r="I11" s="64"/>
      <c r="J11" s="278"/>
      <c r="K11" s="63"/>
      <c r="L11" s="63"/>
      <c r="M11" s="64"/>
      <c r="N11" s="64"/>
      <c r="O11" s="64"/>
      <c r="P11" s="64"/>
      <c r="Q11" s="64"/>
      <c r="R11" s="217"/>
      <c r="S11" s="63"/>
      <c r="T11" s="278"/>
      <c r="U11" s="64"/>
      <c r="V11" s="64"/>
      <c r="W11" s="64"/>
      <c r="X11" s="64"/>
      <c r="Y11" s="217"/>
      <c r="Z11" s="63"/>
      <c r="AA11" s="64"/>
      <c r="AB11" s="64"/>
      <c r="AC11" s="64"/>
      <c r="AD11" s="64"/>
      <c r="AE11" s="65"/>
      <c r="AF11" s="217"/>
      <c r="AG11" s="217"/>
      <c r="AH11" s="237">
        <f>SUM(C11:AG11)</f>
        <v>0</v>
      </c>
      <c r="AI11" s="239"/>
    </row>
    <row r="12" spans="1:35" ht="25" customHeight="1" thickBot="1">
      <c r="A12" s="220" t="s">
        <v>24</v>
      </c>
      <c r="B12" s="218"/>
      <c r="C12" s="64"/>
      <c r="D12" s="63"/>
      <c r="E12" s="63"/>
      <c r="F12" s="64"/>
      <c r="G12" s="64"/>
      <c r="H12" s="64"/>
      <c r="I12" s="64"/>
      <c r="J12" s="278"/>
      <c r="K12" s="63"/>
      <c r="L12" s="63"/>
      <c r="M12" s="64"/>
      <c r="N12" s="64"/>
      <c r="O12" s="64"/>
      <c r="P12" s="64"/>
      <c r="Q12" s="64"/>
      <c r="R12" s="219"/>
      <c r="S12" s="63"/>
      <c r="T12" s="278"/>
      <c r="U12" s="64" t="s">
        <v>25</v>
      </c>
      <c r="V12" s="64"/>
      <c r="W12" s="64"/>
      <c r="X12" s="64"/>
      <c r="Y12" s="219"/>
      <c r="Z12" s="63"/>
      <c r="AA12" s="64"/>
      <c r="AB12" s="64"/>
      <c r="AC12" s="64"/>
      <c r="AD12" s="64"/>
      <c r="AE12" s="65"/>
      <c r="AF12" s="219"/>
      <c r="AG12" s="219"/>
      <c r="AH12" s="237">
        <f>SUM(C12:AG12)</f>
        <v>0</v>
      </c>
      <c r="AI12" s="239"/>
    </row>
    <row r="13" spans="1:35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79"/>
      <c r="K13" s="250"/>
      <c r="L13" s="250"/>
      <c r="M13" s="250"/>
      <c r="N13" s="250"/>
      <c r="O13" s="250"/>
      <c r="P13" s="250"/>
      <c r="Q13" s="250"/>
      <c r="R13" s="250"/>
      <c r="S13" s="250"/>
      <c r="T13" s="279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5" ht="25" customHeight="1">
      <c r="A14" s="251"/>
      <c r="B14" s="252"/>
      <c r="C14" s="56"/>
      <c r="D14" s="55"/>
      <c r="E14" s="55"/>
      <c r="F14" s="56"/>
      <c r="G14" s="56"/>
      <c r="H14" s="56"/>
      <c r="I14" s="56"/>
      <c r="J14" s="280"/>
      <c r="K14" s="55"/>
      <c r="L14" s="55"/>
      <c r="M14" s="56"/>
      <c r="N14" s="56"/>
      <c r="O14" s="56"/>
      <c r="P14" s="56"/>
      <c r="Q14" s="56"/>
      <c r="R14" s="256"/>
      <c r="S14" s="55"/>
      <c r="T14" s="280"/>
      <c r="U14" s="56"/>
      <c r="V14" s="56"/>
      <c r="W14" s="56"/>
      <c r="X14" s="56"/>
      <c r="Y14" s="256"/>
      <c r="Z14" s="55"/>
      <c r="AA14" s="56"/>
      <c r="AB14" s="56"/>
      <c r="AC14" s="56"/>
      <c r="AD14" s="56"/>
      <c r="AE14" s="57"/>
      <c r="AF14" s="256"/>
      <c r="AG14" s="256"/>
      <c r="AH14" s="242">
        <f>SUM(C14:AG14)</f>
        <v>0</v>
      </c>
      <c r="AI14" s="243"/>
    </row>
    <row r="15" spans="1:35" ht="25" customHeight="1">
      <c r="A15" s="251"/>
      <c r="B15" s="252"/>
      <c r="C15" s="61"/>
      <c r="D15" s="60"/>
      <c r="E15" s="60"/>
      <c r="F15" s="61"/>
      <c r="G15" s="61"/>
      <c r="H15" s="61"/>
      <c r="I15" s="61"/>
      <c r="J15" s="277"/>
      <c r="K15" s="60"/>
      <c r="L15" s="60"/>
      <c r="M15" s="61"/>
      <c r="N15" s="61"/>
      <c r="O15" s="61"/>
      <c r="P15" s="61"/>
      <c r="Q15" s="61"/>
      <c r="R15" s="217"/>
      <c r="S15" s="60"/>
      <c r="T15" s="277"/>
      <c r="U15" s="61"/>
      <c r="V15" s="61"/>
      <c r="W15" s="61"/>
      <c r="X15" s="61"/>
      <c r="Y15" s="217"/>
      <c r="Z15" s="60"/>
      <c r="AA15" s="61"/>
      <c r="AB15" s="61"/>
      <c r="AC15" s="61"/>
      <c r="AD15" s="61"/>
      <c r="AE15" s="62"/>
      <c r="AF15" s="217"/>
      <c r="AG15" s="217"/>
      <c r="AH15" s="242">
        <f>SUM(C15:AG15)</f>
        <v>0</v>
      </c>
      <c r="AI15" s="238"/>
    </row>
    <row r="16" spans="1:35" ht="25" customHeight="1">
      <c r="A16" s="251"/>
      <c r="B16" s="252"/>
      <c r="C16" s="61"/>
      <c r="D16" s="60"/>
      <c r="E16" s="60"/>
      <c r="F16" s="61"/>
      <c r="G16" s="61"/>
      <c r="H16" s="61"/>
      <c r="I16" s="61"/>
      <c r="J16" s="277"/>
      <c r="K16" s="60"/>
      <c r="L16" s="60"/>
      <c r="M16" s="61"/>
      <c r="N16" s="61"/>
      <c r="O16" s="61"/>
      <c r="P16" s="61"/>
      <c r="Q16" s="61"/>
      <c r="R16" s="217"/>
      <c r="S16" s="60"/>
      <c r="T16" s="277"/>
      <c r="U16" s="61"/>
      <c r="V16" s="61"/>
      <c r="W16" s="61"/>
      <c r="X16" s="61"/>
      <c r="Y16" s="217"/>
      <c r="Z16" s="60"/>
      <c r="AA16" s="61"/>
      <c r="AB16" s="61"/>
      <c r="AC16" s="61"/>
      <c r="AD16" s="61"/>
      <c r="AE16" s="62"/>
      <c r="AF16" s="217"/>
      <c r="AG16" s="217"/>
      <c r="AH16" s="242">
        <f>SUM(C16:AG16)</f>
        <v>0</v>
      </c>
      <c r="AI16" s="238"/>
    </row>
    <row r="17" spans="1:35" ht="25" customHeight="1" thickBot="1">
      <c r="A17" s="251"/>
      <c r="B17" s="218"/>
      <c r="C17" s="64"/>
      <c r="D17" s="63"/>
      <c r="E17" s="63"/>
      <c r="F17" s="64"/>
      <c r="G17" s="64"/>
      <c r="H17" s="64"/>
      <c r="I17" s="64"/>
      <c r="J17" s="278"/>
      <c r="K17" s="63"/>
      <c r="L17" s="63"/>
      <c r="M17" s="64"/>
      <c r="N17" s="64"/>
      <c r="O17" s="64"/>
      <c r="P17" s="64"/>
      <c r="Q17" s="64"/>
      <c r="R17" s="219"/>
      <c r="S17" s="63"/>
      <c r="T17" s="278"/>
      <c r="U17" s="64"/>
      <c r="V17" s="64"/>
      <c r="W17" s="64"/>
      <c r="X17" s="64"/>
      <c r="Y17" s="219"/>
      <c r="Z17" s="63"/>
      <c r="AA17" s="64"/>
      <c r="AB17" s="64"/>
      <c r="AC17" s="64"/>
      <c r="AD17" s="64"/>
      <c r="AE17" s="65"/>
      <c r="AF17" s="219"/>
      <c r="AG17" s="219"/>
      <c r="AH17" s="242">
        <f>SUM(C17:AG17)</f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50"/>
      <c r="G18" s="250"/>
      <c r="H18" s="250"/>
      <c r="I18" s="250"/>
      <c r="J18" s="279"/>
      <c r="K18" s="250"/>
      <c r="L18" s="250"/>
      <c r="M18" s="250"/>
      <c r="N18" s="250"/>
      <c r="O18" s="250"/>
      <c r="P18" s="250"/>
      <c r="Q18" s="250"/>
      <c r="R18" s="250"/>
      <c r="S18" s="250"/>
      <c r="T18" s="279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/>
      <c r="AI18" s="241"/>
    </row>
    <row r="19" spans="1:35" s="10" customFormat="1" ht="29" customHeight="1">
      <c r="A19" s="251"/>
      <c r="B19" s="252"/>
      <c r="C19" s="56"/>
      <c r="D19" s="55"/>
      <c r="E19" s="55"/>
      <c r="F19" s="56"/>
      <c r="G19" s="56"/>
      <c r="H19" s="56"/>
      <c r="I19" s="56"/>
      <c r="J19" s="280"/>
      <c r="K19" s="55"/>
      <c r="L19" s="55"/>
      <c r="M19" s="56"/>
      <c r="N19" s="56"/>
      <c r="O19" s="56"/>
      <c r="P19" s="56"/>
      <c r="Q19" s="56"/>
      <c r="R19" s="256"/>
      <c r="S19" s="55"/>
      <c r="T19" s="280"/>
      <c r="U19" s="56"/>
      <c r="V19" s="56"/>
      <c r="W19" s="56"/>
      <c r="X19" s="56"/>
      <c r="Y19" s="256"/>
      <c r="Z19" s="55"/>
      <c r="AA19" s="56"/>
      <c r="AB19" s="56"/>
      <c r="AC19" s="56"/>
      <c r="AD19" s="56"/>
      <c r="AE19" s="57"/>
      <c r="AF19" s="256"/>
      <c r="AG19" s="256"/>
      <c r="AH19" s="242">
        <f>SUM(C19:AG19)</f>
        <v>0</v>
      </c>
      <c r="AI19" s="243"/>
    </row>
    <row r="20" spans="1:35" ht="29" customHeight="1">
      <c r="A20" s="255"/>
      <c r="B20" s="252"/>
      <c r="C20" s="56"/>
      <c r="D20" s="55"/>
      <c r="E20" s="55"/>
      <c r="F20" s="56"/>
      <c r="G20" s="56"/>
      <c r="H20" s="56"/>
      <c r="I20" s="56"/>
      <c r="J20" s="280"/>
      <c r="K20" s="55"/>
      <c r="L20" s="55"/>
      <c r="M20" s="56"/>
      <c r="N20" s="56"/>
      <c r="O20" s="56"/>
      <c r="P20" s="56"/>
      <c r="Q20" s="56"/>
      <c r="R20" s="256"/>
      <c r="S20" s="55"/>
      <c r="T20" s="280"/>
      <c r="U20" s="56"/>
      <c r="V20" s="56"/>
      <c r="W20" s="56"/>
      <c r="X20" s="56"/>
      <c r="Y20" s="256"/>
      <c r="Z20" s="55"/>
      <c r="AA20" s="56"/>
      <c r="AB20" s="56"/>
      <c r="AC20" s="56"/>
      <c r="AD20" s="56"/>
      <c r="AE20" s="57"/>
      <c r="AF20" s="256"/>
      <c r="AG20" s="256"/>
      <c r="AH20" s="242">
        <f>SUM(C20:AG20)</f>
        <v>0</v>
      </c>
      <c r="AI20" s="243"/>
    </row>
    <row r="21" spans="1:35" ht="29" customHeight="1" thickBot="1">
      <c r="A21" s="255"/>
      <c r="B21" s="218"/>
      <c r="C21" s="68"/>
      <c r="D21" s="67"/>
      <c r="E21" s="67"/>
      <c r="F21" s="68"/>
      <c r="G21" s="68"/>
      <c r="H21" s="68"/>
      <c r="I21" s="68"/>
      <c r="J21" s="281"/>
      <c r="K21" s="67"/>
      <c r="L21" s="67"/>
      <c r="M21" s="68"/>
      <c r="N21" s="68"/>
      <c r="O21" s="68"/>
      <c r="P21" s="68"/>
      <c r="Q21" s="68"/>
      <c r="R21" s="219"/>
      <c r="S21" s="67"/>
      <c r="T21" s="281"/>
      <c r="U21" s="68"/>
      <c r="V21" s="68"/>
      <c r="W21" s="68"/>
      <c r="X21" s="68"/>
      <c r="Y21" s="219"/>
      <c r="Z21" s="67"/>
      <c r="AA21" s="68"/>
      <c r="AB21" s="68"/>
      <c r="AC21" s="68"/>
      <c r="AD21" s="68"/>
      <c r="AE21" s="69"/>
      <c r="AF21" s="219"/>
      <c r="AG21" s="219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79"/>
      <c r="K22" s="250"/>
      <c r="L22" s="250"/>
      <c r="M22" s="250"/>
      <c r="N22" s="250"/>
      <c r="O22" s="250"/>
      <c r="P22" s="250"/>
      <c r="Q22" s="250"/>
      <c r="R22" s="250"/>
      <c r="S22" s="250"/>
      <c r="T22" s="279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6"/>
      <c r="D23" s="55"/>
      <c r="E23" s="55"/>
      <c r="F23" s="56"/>
      <c r="G23" s="56"/>
      <c r="H23" s="56"/>
      <c r="I23" s="56"/>
      <c r="J23" s="280"/>
      <c r="K23" s="55"/>
      <c r="L23" s="55"/>
      <c r="M23" s="56"/>
      <c r="N23" s="56"/>
      <c r="O23" s="56"/>
      <c r="P23" s="56"/>
      <c r="Q23" s="56"/>
      <c r="R23" s="256"/>
      <c r="S23" s="55"/>
      <c r="T23" s="280"/>
      <c r="U23" s="56"/>
      <c r="V23" s="56"/>
      <c r="W23" s="56"/>
      <c r="X23" s="56"/>
      <c r="Y23" s="256"/>
      <c r="Z23" s="55"/>
      <c r="AA23" s="56"/>
      <c r="AB23" s="56"/>
      <c r="AC23" s="56"/>
      <c r="AD23" s="56"/>
      <c r="AE23" s="57"/>
      <c r="AF23" s="256"/>
      <c r="AG23" s="256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1"/>
      <c r="D24" s="60"/>
      <c r="E24" s="60"/>
      <c r="F24" s="61"/>
      <c r="G24" s="61"/>
      <c r="H24" s="61"/>
      <c r="I24" s="61"/>
      <c r="J24" s="277"/>
      <c r="K24" s="60"/>
      <c r="L24" s="60"/>
      <c r="M24" s="61"/>
      <c r="N24" s="61"/>
      <c r="O24" s="61"/>
      <c r="P24" s="61"/>
      <c r="Q24" s="61"/>
      <c r="R24" s="217"/>
      <c r="S24" s="60"/>
      <c r="T24" s="277"/>
      <c r="U24" s="61"/>
      <c r="V24" s="61"/>
      <c r="W24" s="61"/>
      <c r="X24" s="61"/>
      <c r="Y24" s="217"/>
      <c r="Z24" s="60"/>
      <c r="AA24" s="61"/>
      <c r="AB24" s="61"/>
      <c r="AC24" s="61"/>
      <c r="AD24" s="61"/>
      <c r="AE24" s="62"/>
      <c r="AF24" s="217"/>
      <c r="AG24" s="217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1"/>
      <c r="D25" s="60"/>
      <c r="E25" s="60"/>
      <c r="F25" s="61"/>
      <c r="G25" s="61"/>
      <c r="H25" s="61"/>
      <c r="I25" s="61"/>
      <c r="J25" s="277"/>
      <c r="K25" s="60"/>
      <c r="L25" s="60"/>
      <c r="M25" s="61"/>
      <c r="N25" s="61"/>
      <c r="O25" s="61"/>
      <c r="P25" s="61"/>
      <c r="Q25" s="61"/>
      <c r="R25" s="217"/>
      <c r="S25" s="60"/>
      <c r="T25" s="277"/>
      <c r="U25" s="61"/>
      <c r="V25" s="61"/>
      <c r="W25" s="61"/>
      <c r="X25" s="61"/>
      <c r="Y25" s="217"/>
      <c r="Z25" s="60"/>
      <c r="AA25" s="61"/>
      <c r="AB25" s="61"/>
      <c r="AC25" s="61"/>
      <c r="AD25" s="61"/>
      <c r="AE25" s="62"/>
      <c r="AF25" s="217"/>
      <c r="AG25" s="217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8"/>
      <c r="D26" s="67"/>
      <c r="E26" s="67"/>
      <c r="F26" s="68"/>
      <c r="G26" s="68"/>
      <c r="H26" s="68"/>
      <c r="I26" s="68"/>
      <c r="J26" s="281"/>
      <c r="K26" s="67"/>
      <c r="L26" s="67"/>
      <c r="M26" s="68"/>
      <c r="N26" s="68"/>
      <c r="O26" s="68"/>
      <c r="P26" s="68"/>
      <c r="Q26" s="68"/>
      <c r="R26" s="219"/>
      <c r="S26" s="67"/>
      <c r="T26" s="281"/>
      <c r="U26" s="68"/>
      <c r="V26" s="68"/>
      <c r="W26" s="68"/>
      <c r="X26" s="68"/>
      <c r="Y26" s="219"/>
      <c r="Z26" s="67"/>
      <c r="AA26" s="68"/>
      <c r="AB26" s="68"/>
      <c r="AC26" s="68"/>
      <c r="AD26" s="68"/>
      <c r="AE26" s="69"/>
      <c r="AF26" s="219"/>
      <c r="AG26" s="219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9">
        <f>SUM(C8:C17)+SUM(C19:C21)</f>
        <v>0</v>
      </c>
      <c r="D27" s="258">
        <f t="shared" ref="D27:AG27" si="0">SUM(D8:D17)+SUM(D19:D21)</f>
        <v>0</v>
      </c>
      <c r="E27" s="258">
        <f t="shared" si="0"/>
        <v>0</v>
      </c>
      <c r="F27" s="259">
        <f t="shared" si="0"/>
        <v>0</v>
      </c>
      <c r="G27" s="259">
        <f t="shared" si="0"/>
        <v>0</v>
      </c>
      <c r="H27" s="259">
        <f t="shared" si="0"/>
        <v>0</v>
      </c>
      <c r="I27" s="259">
        <f t="shared" si="0"/>
        <v>0</v>
      </c>
      <c r="J27" s="282">
        <f t="shared" si="0"/>
        <v>0</v>
      </c>
      <c r="K27" s="258">
        <f t="shared" si="0"/>
        <v>0</v>
      </c>
      <c r="L27" s="258">
        <f t="shared" si="0"/>
        <v>0</v>
      </c>
      <c r="M27" s="259">
        <f t="shared" si="0"/>
        <v>0</v>
      </c>
      <c r="N27" s="259">
        <f t="shared" si="0"/>
        <v>0</v>
      </c>
      <c r="O27" s="259">
        <f t="shared" si="0"/>
        <v>0</v>
      </c>
      <c r="P27" s="259">
        <f t="shared" si="0"/>
        <v>0</v>
      </c>
      <c r="Q27" s="261">
        <f t="shared" si="0"/>
        <v>0</v>
      </c>
      <c r="R27" s="260">
        <f t="shared" si="0"/>
        <v>0</v>
      </c>
      <c r="S27" s="260">
        <f t="shared" si="0"/>
        <v>0</v>
      </c>
      <c r="T27" s="282">
        <f t="shared" ref="T27" si="1">SUM(T8:T17)+SUM(T19:T21)</f>
        <v>0</v>
      </c>
      <c r="U27" s="261">
        <f t="shared" si="0"/>
        <v>0</v>
      </c>
      <c r="V27" s="261">
        <f t="shared" si="0"/>
        <v>0</v>
      </c>
      <c r="W27" s="261">
        <f t="shared" si="0"/>
        <v>0</v>
      </c>
      <c r="X27" s="261">
        <f t="shared" si="0"/>
        <v>0</v>
      </c>
      <c r="Y27" s="260">
        <f t="shared" si="0"/>
        <v>0</v>
      </c>
      <c r="Z27" s="260">
        <f t="shared" si="0"/>
        <v>0</v>
      </c>
      <c r="AA27" s="261">
        <f t="shared" si="0"/>
        <v>0</v>
      </c>
      <c r="AB27" s="261">
        <f t="shared" si="0"/>
        <v>0</v>
      </c>
      <c r="AC27" s="261">
        <f t="shared" si="0"/>
        <v>0</v>
      </c>
      <c r="AD27" s="261">
        <f t="shared" si="0"/>
        <v>0</v>
      </c>
      <c r="AE27" s="261">
        <f t="shared" si="0"/>
        <v>0</v>
      </c>
      <c r="AF27" s="260">
        <f t="shared" si="0"/>
        <v>0</v>
      </c>
      <c r="AG27" s="260">
        <f t="shared" si="0"/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179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4">
    <mergeCell ref="D1:H3"/>
    <mergeCell ref="Y1:AH1"/>
    <mergeCell ref="Y2:Z2"/>
    <mergeCell ref="AH2:AI3"/>
    <mergeCell ref="I1:M3"/>
    <mergeCell ref="AA3:AE4"/>
    <mergeCell ref="Q28:AG31"/>
    <mergeCell ref="AH28:AI28"/>
    <mergeCell ref="A5:B5"/>
    <mergeCell ref="A23:B23"/>
    <mergeCell ref="A24:B24"/>
    <mergeCell ref="A25:B25"/>
    <mergeCell ref="A26:B26"/>
    <mergeCell ref="A27:B27"/>
  </mergeCells>
  <phoneticPr fontId="11" type="noConversion"/>
  <printOptions horizontalCentered="1" verticalCentered="1"/>
  <pageMargins left="0.15" right="0.15" top="0.15" bottom="0.15" header="0" footer="0.19"/>
  <pageSetup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1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300-000000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3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300-000002000000}">
          <x14:formula1>
            <xm:f>'Pick List'!$B$2:$B$65</xm:f>
          </x14:formula1>
          <xm:sqref>A9:A11</xm:sqref>
        </x14:dataValidation>
        <x14:dataValidation type="list" allowBlank="1" showInputMessage="1" showErrorMessage="1" xr:uid="{00000000-0002-0000-0300-000003000000}">
          <x14:formula1>
            <xm:f>'Pick List'!$B$2:$B$70</xm:f>
          </x14:formula1>
          <xm:sqref>A8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32"/>
  <sheetViews>
    <sheetView showGridLines="0" showZeros="0" view="pageLayout" topLeftCell="A2" zoomScale="125" zoomScaleNormal="125" zoomScalePageLayoutView="125" workbookViewId="0">
      <selection activeCell="A23" sqref="A1:AP54"/>
    </sheetView>
  </sheetViews>
  <sheetFormatPr baseColWidth="10" defaultColWidth="8.5" defaultRowHeight="12"/>
  <cols>
    <col min="1" max="1" width="8" style="14" customWidth="1"/>
    <col min="2" max="2" width="12" style="14" customWidth="1"/>
    <col min="3" max="3" width="3.33203125" style="14" customWidth="1"/>
    <col min="4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8" s="3" customFormat="1" ht="15" customHeight="1" thickBot="1">
      <c r="A1" s="1" t="s">
        <v>37</v>
      </c>
      <c r="B1" s="101"/>
      <c r="C1" s="2"/>
      <c r="D1" s="11"/>
      <c r="E1" s="11"/>
      <c r="F1" s="11"/>
      <c r="G1" s="11"/>
      <c r="H1" s="11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9"/>
      <c r="AI1" s="9">
        <v>44501</v>
      </c>
    </row>
    <row r="2" spans="1:38" ht="15" customHeight="1">
      <c r="A2" s="102" t="s">
        <v>38</v>
      </c>
      <c r="B2" s="90"/>
      <c r="C2" s="10"/>
      <c r="D2" s="11"/>
      <c r="E2" s="11"/>
      <c r="F2" s="11"/>
      <c r="G2" s="11"/>
      <c r="H2" s="11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8" ht="12" customHeight="1" thickBot="1">
      <c r="A3" s="144" t="s">
        <v>119</v>
      </c>
      <c r="B3" s="153"/>
      <c r="C3" s="153"/>
      <c r="D3" s="11"/>
      <c r="E3" s="11"/>
      <c r="F3" s="11"/>
      <c r="G3" s="11"/>
      <c r="H3" s="11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5"/>
      <c r="Z3" s="5"/>
      <c r="AA3" s="5"/>
      <c r="AB3" s="5"/>
      <c r="AF3" s="16"/>
      <c r="AG3" s="10"/>
      <c r="AH3" s="323"/>
      <c r="AI3" s="324"/>
    </row>
    <row r="4" spans="1:38" ht="2" customHeight="1" thickBot="1">
      <c r="A4" s="22"/>
      <c r="B4" s="22"/>
      <c r="D4" s="111"/>
      <c r="E4" s="112"/>
      <c r="F4" s="112"/>
      <c r="G4" s="113"/>
      <c r="H4" s="114"/>
      <c r="I4" s="117"/>
      <c r="J4" s="112"/>
      <c r="K4" s="112"/>
      <c r="L4" s="80"/>
      <c r="M4" s="113"/>
      <c r="N4" s="115"/>
      <c r="O4" s="117"/>
      <c r="P4" s="80"/>
      <c r="Q4" s="80"/>
      <c r="R4" s="80"/>
      <c r="S4" s="116">
        <v>0</v>
      </c>
      <c r="T4" s="15"/>
      <c r="U4" s="15"/>
      <c r="Y4" s="5"/>
      <c r="Z4" s="5"/>
      <c r="AA4" s="5"/>
      <c r="AB4" s="5"/>
      <c r="AE4" s="16"/>
      <c r="AF4" s="10"/>
      <c r="AG4" s="10"/>
      <c r="AH4" s="24"/>
      <c r="AI4" s="25"/>
    </row>
    <row r="5" spans="1:38" s="30" customFormat="1" ht="10" customHeight="1" thickBot="1">
      <c r="A5" s="325" t="s">
        <v>6</v>
      </c>
      <c r="B5" s="326"/>
      <c r="C5" s="150" t="s">
        <v>9</v>
      </c>
      <c r="D5" s="150" t="s">
        <v>9</v>
      </c>
      <c r="E5" s="212" t="s">
        <v>10</v>
      </c>
      <c r="F5" s="150" t="s">
        <v>9</v>
      </c>
      <c r="G5" s="150" t="s">
        <v>9</v>
      </c>
      <c r="H5" s="26" t="s">
        <v>7</v>
      </c>
      <c r="I5" s="26" t="s">
        <v>7</v>
      </c>
      <c r="J5" s="150" t="s">
        <v>9</v>
      </c>
      <c r="K5" s="150" t="s">
        <v>9</v>
      </c>
      <c r="L5" s="212" t="s">
        <v>10</v>
      </c>
      <c r="M5" s="133" t="s">
        <v>8</v>
      </c>
      <c r="N5" s="150" t="s">
        <v>9</v>
      </c>
      <c r="O5" s="26" t="s">
        <v>7</v>
      </c>
      <c r="P5" s="26" t="s">
        <v>7</v>
      </c>
      <c r="Q5" s="150" t="s">
        <v>9</v>
      </c>
      <c r="R5" s="150" t="s">
        <v>9</v>
      </c>
      <c r="S5" s="212" t="s">
        <v>10</v>
      </c>
      <c r="T5" s="150" t="s">
        <v>9</v>
      </c>
      <c r="U5" s="150" t="s">
        <v>9</v>
      </c>
      <c r="V5" s="26" t="s">
        <v>7</v>
      </c>
      <c r="W5" s="26" t="s">
        <v>7</v>
      </c>
      <c r="X5" s="150" t="s">
        <v>9</v>
      </c>
      <c r="Y5" s="150" t="s">
        <v>9</v>
      </c>
      <c r="Z5" s="26" t="s">
        <v>111</v>
      </c>
      <c r="AA5" s="133" t="s">
        <v>8</v>
      </c>
      <c r="AB5" s="133" t="s">
        <v>8</v>
      </c>
      <c r="AC5" s="26" t="s">
        <v>7</v>
      </c>
      <c r="AD5" s="26" t="s">
        <v>7</v>
      </c>
      <c r="AE5" s="150" t="s">
        <v>9</v>
      </c>
      <c r="AF5" s="150" t="s">
        <v>9</v>
      </c>
      <c r="AG5" s="26"/>
      <c r="AH5" s="137" t="s">
        <v>11</v>
      </c>
      <c r="AI5" s="29"/>
    </row>
    <row r="6" spans="1:38" ht="13" customHeight="1" thickBot="1">
      <c r="A6" s="31" t="s">
        <v>12</v>
      </c>
      <c r="B6" s="32"/>
      <c r="C6" s="152" t="s">
        <v>16</v>
      </c>
      <c r="D6" s="152" t="s">
        <v>90</v>
      </c>
      <c r="E6" s="213" t="s">
        <v>18</v>
      </c>
      <c r="F6" s="152" t="s">
        <v>19</v>
      </c>
      <c r="G6" s="152" t="s">
        <v>13</v>
      </c>
      <c r="H6" s="122" t="s">
        <v>14</v>
      </c>
      <c r="I6" s="122" t="s">
        <v>15</v>
      </c>
      <c r="J6" s="152" t="s">
        <v>16</v>
      </c>
      <c r="K6" s="152" t="s">
        <v>90</v>
      </c>
      <c r="L6" s="213" t="s">
        <v>18</v>
      </c>
      <c r="M6" s="134" t="s">
        <v>19</v>
      </c>
      <c r="N6" s="152" t="s">
        <v>13</v>
      </c>
      <c r="O6" s="122" t="s">
        <v>14</v>
      </c>
      <c r="P6" s="122" t="s">
        <v>15</v>
      </c>
      <c r="Q6" s="152" t="s">
        <v>16</v>
      </c>
      <c r="R6" s="152" t="s">
        <v>90</v>
      </c>
      <c r="S6" s="213" t="s">
        <v>18</v>
      </c>
      <c r="T6" s="152" t="s">
        <v>19</v>
      </c>
      <c r="U6" s="152" t="s">
        <v>13</v>
      </c>
      <c r="V6" s="122" t="s">
        <v>14</v>
      </c>
      <c r="W6" s="122" t="s">
        <v>15</v>
      </c>
      <c r="X6" s="152" t="s">
        <v>16</v>
      </c>
      <c r="Y6" s="152" t="s">
        <v>90</v>
      </c>
      <c r="Z6" s="33" t="s">
        <v>18</v>
      </c>
      <c r="AA6" s="134" t="s">
        <v>19</v>
      </c>
      <c r="AB6" s="136" t="s">
        <v>13</v>
      </c>
      <c r="AC6" s="33" t="s">
        <v>14</v>
      </c>
      <c r="AD6" s="33" t="s">
        <v>15</v>
      </c>
      <c r="AE6" s="152" t="s">
        <v>16</v>
      </c>
      <c r="AF6" s="152" t="s">
        <v>17</v>
      </c>
      <c r="AG6" s="122"/>
      <c r="AH6" s="143" t="s">
        <v>20</v>
      </c>
      <c r="AI6" s="36"/>
    </row>
    <row r="7" spans="1:38" ht="14" customHeight="1">
      <c r="A7" s="37" t="s">
        <v>21</v>
      </c>
      <c r="B7" s="186" t="s">
        <v>22</v>
      </c>
      <c r="C7" s="151">
        <v>1</v>
      </c>
      <c r="D7" s="151">
        <v>2</v>
      </c>
      <c r="E7" s="129">
        <v>3</v>
      </c>
      <c r="F7" s="151">
        <v>4</v>
      </c>
      <c r="G7" s="151">
        <v>5</v>
      </c>
      <c r="H7" s="39">
        <v>6</v>
      </c>
      <c r="I7" s="39">
        <v>7</v>
      </c>
      <c r="J7" s="151">
        <v>8</v>
      </c>
      <c r="K7" s="151">
        <v>9</v>
      </c>
      <c r="L7" s="129">
        <v>10</v>
      </c>
      <c r="M7" s="135">
        <v>11</v>
      </c>
      <c r="N7" s="151">
        <v>12</v>
      </c>
      <c r="O7" s="39">
        <v>13</v>
      </c>
      <c r="P7" s="39">
        <v>14</v>
      </c>
      <c r="Q7" s="151">
        <v>15</v>
      </c>
      <c r="R7" s="151">
        <v>16</v>
      </c>
      <c r="S7" s="129">
        <v>17</v>
      </c>
      <c r="T7" s="151">
        <v>18</v>
      </c>
      <c r="U7" s="151">
        <v>19</v>
      </c>
      <c r="V7" s="39">
        <v>20</v>
      </c>
      <c r="W7" s="39">
        <v>21</v>
      </c>
      <c r="X7" s="151">
        <v>22</v>
      </c>
      <c r="Y7" s="151">
        <v>23</v>
      </c>
      <c r="Z7" s="39">
        <v>24</v>
      </c>
      <c r="AA7" s="135">
        <v>25</v>
      </c>
      <c r="AB7" s="135">
        <v>26</v>
      </c>
      <c r="AC7" s="39">
        <v>27</v>
      </c>
      <c r="AD7" s="39">
        <v>28</v>
      </c>
      <c r="AE7" s="152">
        <v>29</v>
      </c>
      <c r="AF7" s="152">
        <v>30</v>
      </c>
      <c r="AG7" s="122"/>
      <c r="AH7" s="41"/>
      <c r="AI7" s="42" t="s">
        <v>23</v>
      </c>
    </row>
    <row r="8" spans="1:38" ht="25" customHeight="1">
      <c r="A8" s="215"/>
      <c r="B8" s="230"/>
      <c r="C8" s="61"/>
      <c r="D8" s="61"/>
      <c r="E8" s="61"/>
      <c r="F8" s="61"/>
      <c r="G8" s="61"/>
      <c r="H8" s="60"/>
      <c r="I8" s="60"/>
      <c r="J8" s="61"/>
      <c r="K8" s="61"/>
      <c r="L8" s="221"/>
      <c r="M8" s="234" t="s">
        <v>8</v>
      </c>
      <c r="N8" s="61"/>
      <c r="O8" s="60"/>
      <c r="P8" s="60"/>
      <c r="Q8" s="61"/>
      <c r="R8" s="61"/>
      <c r="S8" s="61"/>
      <c r="T8" s="61"/>
      <c r="U8" s="61"/>
      <c r="V8" s="60"/>
      <c r="W8" s="60"/>
      <c r="X8" s="61"/>
      <c r="Y8" s="61"/>
      <c r="Z8" s="60"/>
      <c r="AA8" s="234" t="s">
        <v>8</v>
      </c>
      <c r="AB8" s="234" t="s">
        <v>8</v>
      </c>
      <c r="AC8" s="60"/>
      <c r="AD8" s="222"/>
      <c r="AE8" s="221"/>
      <c r="AF8" s="61"/>
      <c r="AG8" s="60"/>
      <c r="AH8" s="237">
        <f>SUM(C8:AG8)</f>
        <v>0</v>
      </c>
      <c r="AI8" s="238"/>
    </row>
    <row r="9" spans="1:38" ht="25" customHeight="1">
      <c r="A9" s="215"/>
      <c r="B9" s="216"/>
      <c r="C9" s="61"/>
      <c r="D9" s="61"/>
      <c r="E9" s="61"/>
      <c r="F9" s="61"/>
      <c r="G9" s="61"/>
      <c r="H9" s="60"/>
      <c r="I9" s="60"/>
      <c r="J9" s="61"/>
      <c r="K9" s="61"/>
      <c r="L9" s="221"/>
      <c r="M9" s="222"/>
      <c r="N9" s="61"/>
      <c r="O9" s="60"/>
      <c r="P9" s="60"/>
      <c r="Q9" s="61"/>
      <c r="R9" s="61"/>
      <c r="S9" s="61"/>
      <c r="T9" s="61"/>
      <c r="U9" s="61"/>
      <c r="V9" s="60"/>
      <c r="W9" s="60"/>
      <c r="X9" s="61"/>
      <c r="Y9" s="61"/>
      <c r="Z9" s="60"/>
      <c r="AA9" s="222"/>
      <c r="AB9" s="222"/>
      <c r="AC9" s="60"/>
      <c r="AD9" s="222"/>
      <c r="AE9" s="221"/>
      <c r="AF9" s="61"/>
      <c r="AG9" s="60"/>
      <c r="AH9" s="237">
        <f>SUM(C9:AG9)</f>
        <v>0</v>
      </c>
      <c r="AI9" s="238"/>
    </row>
    <row r="10" spans="1:38" ht="25" customHeight="1">
      <c r="A10" s="215"/>
      <c r="B10" s="216"/>
      <c r="C10" s="61"/>
      <c r="D10" s="61"/>
      <c r="E10" s="61"/>
      <c r="F10" s="61"/>
      <c r="G10" s="61"/>
      <c r="H10" s="60"/>
      <c r="I10" s="60"/>
      <c r="J10" s="61"/>
      <c r="K10" s="61"/>
      <c r="L10" s="221"/>
      <c r="M10" s="222"/>
      <c r="N10" s="61"/>
      <c r="O10" s="60"/>
      <c r="P10" s="60"/>
      <c r="Q10" s="61"/>
      <c r="R10" s="61"/>
      <c r="S10" s="61"/>
      <c r="T10" s="61"/>
      <c r="U10" s="61"/>
      <c r="V10" s="60"/>
      <c r="W10" s="60"/>
      <c r="X10" s="61"/>
      <c r="Y10" s="61"/>
      <c r="Z10" s="60"/>
      <c r="AA10" s="222"/>
      <c r="AB10" s="222"/>
      <c r="AC10" s="60"/>
      <c r="AD10" s="222"/>
      <c r="AE10" s="235"/>
      <c r="AF10" s="61"/>
      <c r="AG10" s="217"/>
      <c r="AH10" s="237">
        <f>SUM(C10:AG10)</f>
        <v>0</v>
      </c>
      <c r="AI10" s="238"/>
      <c r="AL10" s="188"/>
    </row>
    <row r="11" spans="1:38" ht="25" customHeight="1">
      <c r="A11" s="215"/>
      <c r="B11" s="218"/>
      <c r="C11" s="64"/>
      <c r="D11" s="64"/>
      <c r="E11" s="64"/>
      <c r="F11" s="64"/>
      <c r="G11" s="64"/>
      <c r="H11" s="63"/>
      <c r="I11" s="63"/>
      <c r="J11" s="64"/>
      <c r="K11" s="64"/>
      <c r="L11" s="224"/>
      <c r="M11" s="225"/>
      <c r="N11" s="64"/>
      <c r="O11" s="63"/>
      <c r="P11" s="63"/>
      <c r="Q11" s="64"/>
      <c r="R11" s="64"/>
      <c r="S11" s="64"/>
      <c r="T11" s="64"/>
      <c r="U11" s="64"/>
      <c r="V11" s="63"/>
      <c r="W11" s="63"/>
      <c r="X11" s="64"/>
      <c r="Y11" s="64"/>
      <c r="Z11" s="63"/>
      <c r="AA11" s="225"/>
      <c r="AB11" s="225"/>
      <c r="AC11" s="60"/>
      <c r="AD11" s="225"/>
      <c r="AE11" s="236"/>
      <c r="AF11" s="61"/>
      <c r="AG11" s="217"/>
      <c r="AH11" s="237">
        <f>SUM(C11:AG11)</f>
        <v>0</v>
      </c>
      <c r="AI11" s="239"/>
    </row>
    <row r="12" spans="1:38" ht="25" customHeight="1" thickBot="1">
      <c r="A12" s="220" t="s">
        <v>24</v>
      </c>
      <c r="B12" s="218"/>
      <c r="C12" s="64"/>
      <c r="D12" s="64"/>
      <c r="E12" s="64"/>
      <c r="F12" s="64"/>
      <c r="G12" s="64"/>
      <c r="H12" s="63"/>
      <c r="I12" s="63"/>
      <c r="J12" s="64"/>
      <c r="K12" s="64"/>
      <c r="L12" s="64"/>
      <c r="M12" s="228"/>
      <c r="N12" s="64"/>
      <c r="O12" s="63"/>
      <c r="P12" s="63"/>
      <c r="Q12" s="64"/>
      <c r="R12" s="64"/>
      <c r="S12" s="64"/>
      <c r="T12" s="64"/>
      <c r="U12" s="64"/>
      <c r="V12" s="63"/>
      <c r="W12" s="63"/>
      <c r="X12" s="64"/>
      <c r="Y12" s="64"/>
      <c r="Z12" s="63"/>
      <c r="AA12" s="228"/>
      <c r="AB12" s="228"/>
      <c r="AC12" s="60"/>
      <c r="AD12" s="63"/>
      <c r="AE12" s="65"/>
      <c r="AF12" s="64"/>
      <c r="AG12" s="219"/>
      <c r="AH12" s="237">
        <f>SUM(C12:AG12)</f>
        <v>0</v>
      </c>
      <c r="AI12" s="239"/>
    </row>
    <row r="13" spans="1:38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8" ht="25" customHeight="1">
      <c r="A14" s="251"/>
      <c r="B14" s="252"/>
      <c r="C14" s="56"/>
      <c r="D14" s="56"/>
      <c r="E14" s="56"/>
      <c r="F14" s="56"/>
      <c r="G14" s="56"/>
      <c r="H14" s="55"/>
      <c r="I14" s="55"/>
      <c r="J14" s="56"/>
      <c r="K14" s="56"/>
      <c r="L14" s="56"/>
      <c r="M14" s="55"/>
      <c r="N14" s="56"/>
      <c r="O14" s="55"/>
      <c r="P14" s="55"/>
      <c r="Q14" s="56"/>
      <c r="R14" s="56"/>
      <c r="S14" s="56"/>
      <c r="T14" s="56"/>
      <c r="U14" s="56"/>
      <c r="V14" s="55"/>
      <c r="W14" s="55"/>
      <c r="X14" s="56"/>
      <c r="Y14" s="56"/>
      <c r="Z14" s="55"/>
      <c r="AA14" s="55"/>
      <c r="AB14" s="55"/>
      <c r="AC14" s="55"/>
      <c r="AD14" s="55"/>
      <c r="AE14" s="57"/>
      <c r="AF14" s="56"/>
      <c r="AG14" s="256"/>
      <c r="AH14" s="242">
        <f>SUM(C14:AG14)</f>
        <v>0</v>
      </c>
      <c r="AI14" s="243"/>
    </row>
    <row r="15" spans="1:38" ht="25" customHeight="1">
      <c r="A15" s="251"/>
      <c r="B15" s="252"/>
      <c r="C15" s="61"/>
      <c r="D15" s="61"/>
      <c r="E15" s="61"/>
      <c r="F15" s="61"/>
      <c r="G15" s="61"/>
      <c r="H15" s="60"/>
      <c r="I15" s="60"/>
      <c r="J15" s="61"/>
      <c r="K15" s="61"/>
      <c r="L15" s="61"/>
      <c r="M15" s="60"/>
      <c r="N15" s="61"/>
      <c r="O15" s="60"/>
      <c r="P15" s="60"/>
      <c r="Q15" s="61"/>
      <c r="R15" s="61"/>
      <c r="S15" s="61"/>
      <c r="T15" s="61"/>
      <c r="U15" s="61"/>
      <c r="V15" s="60"/>
      <c r="W15" s="60"/>
      <c r="X15" s="61"/>
      <c r="Y15" s="61"/>
      <c r="Z15" s="60"/>
      <c r="AA15" s="60"/>
      <c r="AB15" s="60"/>
      <c r="AC15" s="60"/>
      <c r="AD15" s="60"/>
      <c r="AE15" s="62"/>
      <c r="AF15" s="61"/>
      <c r="AG15" s="217"/>
      <c r="AH15" s="242">
        <f>SUM(C15:AG15)</f>
        <v>0</v>
      </c>
      <c r="AI15" s="238"/>
    </row>
    <row r="16" spans="1:38" ht="25" customHeight="1">
      <c r="A16" s="251"/>
      <c r="B16" s="252"/>
      <c r="C16" s="61"/>
      <c r="D16" s="61"/>
      <c r="E16" s="61"/>
      <c r="F16" s="61"/>
      <c r="G16" s="61"/>
      <c r="H16" s="60"/>
      <c r="I16" s="60"/>
      <c r="J16" s="61"/>
      <c r="K16" s="61"/>
      <c r="L16" s="61"/>
      <c r="M16" s="60"/>
      <c r="N16" s="61"/>
      <c r="O16" s="60"/>
      <c r="P16" s="60"/>
      <c r="Q16" s="61"/>
      <c r="R16" s="61"/>
      <c r="S16" s="61"/>
      <c r="T16" s="61"/>
      <c r="U16" s="61"/>
      <c r="V16" s="60"/>
      <c r="W16" s="60"/>
      <c r="X16" s="61"/>
      <c r="Y16" s="61"/>
      <c r="Z16" s="60"/>
      <c r="AA16" s="60"/>
      <c r="AB16" s="60"/>
      <c r="AC16" s="60"/>
      <c r="AD16" s="60"/>
      <c r="AE16" s="62"/>
      <c r="AF16" s="61"/>
      <c r="AG16" s="217"/>
      <c r="AH16" s="242">
        <f>SUM(C16:AG16)</f>
        <v>0</v>
      </c>
      <c r="AI16" s="238"/>
    </row>
    <row r="17" spans="1:35" ht="25" customHeight="1" thickBot="1">
      <c r="A17" s="251"/>
      <c r="B17" s="218"/>
      <c r="C17" s="64"/>
      <c r="D17" s="64"/>
      <c r="E17" s="64"/>
      <c r="F17" s="64"/>
      <c r="G17" s="64"/>
      <c r="H17" s="63"/>
      <c r="I17" s="63"/>
      <c r="J17" s="64"/>
      <c r="K17" s="64"/>
      <c r="L17" s="64"/>
      <c r="M17" s="63"/>
      <c r="N17" s="64"/>
      <c r="O17" s="63"/>
      <c r="P17" s="63"/>
      <c r="Q17" s="64"/>
      <c r="R17" s="64"/>
      <c r="S17" s="64"/>
      <c r="T17" s="64"/>
      <c r="U17" s="64"/>
      <c r="V17" s="63"/>
      <c r="W17" s="63"/>
      <c r="X17" s="64"/>
      <c r="Y17" s="64"/>
      <c r="Z17" s="63"/>
      <c r="AA17" s="63"/>
      <c r="AB17" s="63"/>
      <c r="AC17" s="63"/>
      <c r="AD17" s="63"/>
      <c r="AE17" s="65"/>
      <c r="AF17" s="64"/>
      <c r="AG17" s="219"/>
      <c r="AH17" s="242">
        <f>SUM(C17:AG17)</f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/>
      <c r="AI18" s="241"/>
    </row>
    <row r="19" spans="1:35" s="10" customFormat="1" ht="29" customHeight="1">
      <c r="A19" s="253"/>
      <c r="B19" s="254"/>
      <c r="C19" s="61"/>
      <c r="D19" s="61"/>
      <c r="E19" s="61"/>
      <c r="F19" s="61"/>
      <c r="G19" s="61"/>
      <c r="H19" s="60"/>
      <c r="I19" s="60"/>
      <c r="J19" s="61"/>
      <c r="K19" s="61"/>
      <c r="L19" s="61"/>
      <c r="M19" s="60"/>
      <c r="N19" s="61"/>
      <c r="O19" s="60"/>
      <c r="P19" s="60"/>
      <c r="Q19" s="61"/>
      <c r="R19" s="61"/>
      <c r="S19" s="61"/>
      <c r="T19" s="61"/>
      <c r="U19" s="61"/>
      <c r="V19" s="60"/>
      <c r="W19" s="60"/>
      <c r="X19" s="61"/>
      <c r="Y19" s="61"/>
      <c r="Z19" s="60"/>
      <c r="AA19" s="60"/>
      <c r="AB19" s="60"/>
      <c r="AC19" s="60"/>
      <c r="AD19" s="60"/>
      <c r="AE19" s="61"/>
      <c r="AF19" s="61"/>
      <c r="AG19" s="60"/>
      <c r="AH19" s="242">
        <f>SUM(C19:AG19)</f>
        <v>0</v>
      </c>
      <c r="AI19" s="243"/>
    </row>
    <row r="20" spans="1:35" ht="29" customHeight="1">
      <c r="A20" s="255"/>
      <c r="B20" s="252"/>
      <c r="C20" s="56"/>
      <c r="D20" s="56"/>
      <c r="E20" s="56"/>
      <c r="F20" s="56"/>
      <c r="G20" s="56"/>
      <c r="H20" s="55"/>
      <c r="I20" s="55"/>
      <c r="J20" s="56"/>
      <c r="K20" s="56"/>
      <c r="L20" s="56"/>
      <c r="M20" s="55"/>
      <c r="N20" s="56"/>
      <c r="O20" s="55"/>
      <c r="P20" s="55"/>
      <c r="Q20" s="56"/>
      <c r="R20" s="56"/>
      <c r="S20" s="56"/>
      <c r="T20" s="56"/>
      <c r="U20" s="56"/>
      <c r="V20" s="55"/>
      <c r="W20" s="55"/>
      <c r="X20" s="56"/>
      <c r="Y20" s="56"/>
      <c r="Z20" s="55"/>
      <c r="AA20" s="55"/>
      <c r="AB20" s="55"/>
      <c r="AC20" s="55"/>
      <c r="AD20" s="55"/>
      <c r="AE20" s="57"/>
      <c r="AF20" s="56"/>
      <c r="AG20" s="256"/>
      <c r="AH20" s="242">
        <f>SUM(C20:AG20)</f>
        <v>0</v>
      </c>
      <c r="AI20" s="243"/>
    </row>
    <row r="21" spans="1:35" ht="29" customHeight="1" thickBot="1">
      <c r="A21" s="255"/>
      <c r="B21" s="218"/>
      <c r="C21" s="68"/>
      <c r="D21" s="68"/>
      <c r="E21" s="68"/>
      <c r="F21" s="68"/>
      <c r="G21" s="68"/>
      <c r="H21" s="67"/>
      <c r="I21" s="67"/>
      <c r="J21" s="68"/>
      <c r="K21" s="68"/>
      <c r="L21" s="68"/>
      <c r="M21" s="67"/>
      <c r="N21" s="68"/>
      <c r="O21" s="67"/>
      <c r="P21" s="67"/>
      <c r="Q21" s="68"/>
      <c r="R21" s="68"/>
      <c r="S21" s="68"/>
      <c r="T21" s="68"/>
      <c r="U21" s="68"/>
      <c r="V21" s="67"/>
      <c r="W21" s="67"/>
      <c r="X21" s="68"/>
      <c r="Y21" s="68"/>
      <c r="Z21" s="67"/>
      <c r="AA21" s="67"/>
      <c r="AB21" s="67"/>
      <c r="AC21" s="63"/>
      <c r="AD21" s="67"/>
      <c r="AE21" s="69"/>
      <c r="AF21" s="64"/>
      <c r="AG21" s="219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6"/>
      <c r="D23" s="56"/>
      <c r="E23" s="56"/>
      <c r="F23" s="56"/>
      <c r="G23" s="56"/>
      <c r="H23" s="55"/>
      <c r="I23" s="55"/>
      <c r="J23" s="56"/>
      <c r="K23" s="56"/>
      <c r="L23" s="56"/>
      <c r="M23" s="55"/>
      <c r="N23" s="56"/>
      <c r="O23" s="55"/>
      <c r="P23" s="55"/>
      <c r="Q23" s="56"/>
      <c r="R23" s="56"/>
      <c r="S23" s="56"/>
      <c r="T23" s="56"/>
      <c r="U23" s="56"/>
      <c r="V23" s="55"/>
      <c r="W23" s="55"/>
      <c r="X23" s="56"/>
      <c r="Y23" s="56"/>
      <c r="Z23" s="55"/>
      <c r="AA23" s="55"/>
      <c r="AB23" s="55"/>
      <c r="AC23" s="55"/>
      <c r="AD23" s="55"/>
      <c r="AE23" s="57"/>
      <c r="AF23" s="56"/>
      <c r="AG23" s="256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1"/>
      <c r="D24" s="61"/>
      <c r="E24" s="61"/>
      <c r="F24" s="61"/>
      <c r="G24" s="61"/>
      <c r="H24" s="60"/>
      <c r="I24" s="60"/>
      <c r="J24" s="61"/>
      <c r="K24" s="61"/>
      <c r="L24" s="61"/>
      <c r="M24" s="60"/>
      <c r="N24" s="61"/>
      <c r="O24" s="60"/>
      <c r="P24" s="60"/>
      <c r="Q24" s="61"/>
      <c r="R24" s="61"/>
      <c r="S24" s="61"/>
      <c r="T24" s="61"/>
      <c r="U24" s="61"/>
      <c r="V24" s="60"/>
      <c r="W24" s="60"/>
      <c r="X24" s="61"/>
      <c r="Y24" s="61"/>
      <c r="Z24" s="60"/>
      <c r="AA24" s="60"/>
      <c r="AB24" s="60"/>
      <c r="AC24" s="60"/>
      <c r="AD24" s="60"/>
      <c r="AE24" s="62"/>
      <c r="AF24" s="61"/>
      <c r="AG24" s="217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1"/>
      <c r="D25" s="61"/>
      <c r="E25" s="61"/>
      <c r="F25" s="61"/>
      <c r="G25" s="61"/>
      <c r="H25" s="60"/>
      <c r="I25" s="60"/>
      <c r="J25" s="61"/>
      <c r="K25" s="61"/>
      <c r="L25" s="61"/>
      <c r="M25" s="60"/>
      <c r="N25" s="61"/>
      <c r="O25" s="60"/>
      <c r="P25" s="60"/>
      <c r="Q25" s="61"/>
      <c r="R25" s="61"/>
      <c r="S25" s="61"/>
      <c r="T25" s="61"/>
      <c r="U25" s="61"/>
      <c r="V25" s="60"/>
      <c r="W25" s="60"/>
      <c r="X25" s="61"/>
      <c r="Y25" s="61"/>
      <c r="Z25" s="60"/>
      <c r="AA25" s="60"/>
      <c r="AB25" s="60"/>
      <c r="AC25" s="60"/>
      <c r="AD25" s="60"/>
      <c r="AE25" s="62"/>
      <c r="AF25" s="61"/>
      <c r="AG25" s="217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8"/>
      <c r="D26" s="68"/>
      <c r="E26" s="68"/>
      <c r="F26" s="68"/>
      <c r="G26" s="68"/>
      <c r="H26" s="67"/>
      <c r="I26" s="67"/>
      <c r="J26" s="68"/>
      <c r="K26" s="68"/>
      <c r="L26" s="68"/>
      <c r="M26" s="67"/>
      <c r="N26" s="68"/>
      <c r="O26" s="67"/>
      <c r="P26" s="67"/>
      <c r="Q26" s="68"/>
      <c r="R26" s="68"/>
      <c r="S26" s="68"/>
      <c r="T26" s="68"/>
      <c r="U26" s="68"/>
      <c r="V26" s="67"/>
      <c r="W26" s="67"/>
      <c r="X26" s="68"/>
      <c r="Y26" s="68"/>
      <c r="Z26" s="67"/>
      <c r="AA26" s="67"/>
      <c r="AB26" s="67"/>
      <c r="AC26" s="63"/>
      <c r="AD26" s="67"/>
      <c r="AE26" s="69"/>
      <c r="AF26" s="64"/>
      <c r="AG26" s="219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9">
        <f>SUM(C8:C17)+SUM(C19:C21)</f>
        <v>0</v>
      </c>
      <c r="D27" s="259">
        <f t="shared" ref="D27:AG27" si="0">SUM(D8:D17)+SUM(D19:D21)</f>
        <v>0</v>
      </c>
      <c r="E27" s="259">
        <f t="shared" si="0"/>
        <v>0</v>
      </c>
      <c r="F27" s="259">
        <f t="shared" si="0"/>
        <v>0</v>
      </c>
      <c r="G27" s="259">
        <f t="shared" si="0"/>
        <v>0</v>
      </c>
      <c r="H27" s="258">
        <f t="shared" si="0"/>
        <v>0</v>
      </c>
      <c r="I27" s="258">
        <f t="shared" si="0"/>
        <v>0</v>
      </c>
      <c r="J27" s="259">
        <f t="shared" si="0"/>
        <v>0</v>
      </c>
      <c r="K27" s="259">
        <f t="shared" si="0"/>
        <v>0</v>
      </c>
      <c r="L27" s="259">
        <f t="shared" si="0"/>
        <v>0</v>
      </c>
      <c r="M27" s="258">
        <f t="shared" si="0"/>
        <v>0</v>
      </c>
      <c r="N27" s="259">
        <f t="shared" si="0"/>
        <v>0</v>
      </c>
      <c r="O27" s="258">
        <f t="shared" si="0"/>
        <v>0</v>
      </c>
      <c r="P27" s="258">
        <f t="shared" si="0"/>
        <v>0</v>
      </c>
      <c r="Q27" s="261">
        <f t="shared" si="0"/>
        <v>0</v>
      </c>
      <c r="R27" s="261">
        <f t="shared" si="0"/>
        <v>0</v>
      </c>
      <c r="S27" s="261">
        <f t="shared" si="0"/>
        <v>0</v>
      </c>
      <c r="T27" s="261">
        <f t="shared" si="0"/>
        <v>0</v>
      </c>
      <c r="U27" s="261">
        <f t="shared" si="0"/>
        <v>0</v>
      </c>
      <c r="V27" s="258">
        <f t="shared" si="0"/>
        <v>0</v>
      </c>
      <c r="W27" s="260">
        <f t="shared" si="0"/>
        <v>0</v>
      </c>
      <c r="X27" s="261">
        <f t="shared" si="0"/>
        <v>0</v>
      </c>
      <c r="Y27" s="261">
        <f t="shared" si="0"/>
        <v>0</v>
      </c>
      <c r="Z27" s="258">
        <f t="shared" si="0"/>
        <v>0</v>
      </c>
      <c r="AA27" s="258">
        <f t="shared" si="0"/>
        <v>0</v>
      </c>
      <c r="AB27" s="258">
        <f t="shared" si="0"/>
        <v>0</v>
      </c>
      <c r="AC27" s="260">
        <f t="shared" si="0"/>
        <v>0</v>
      </c>
      <c r="AD27" s="260">
        <f t="shared" si="0"/>
        <v>0</v>
      </c>
      <c r="AE27" s="261">
        <f t="shared" si="0"/>
        <v>0</v>
      </c>
      <c r="AF27" s="261">
        <f t="shared" si="0"/>
        <v>0</v>
      </c>
      <c r="AG27" s="260">
        <f t="shared" si="0"/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130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2">
    <mergeCell ref="Y1:AH1"/>
    <mergeCell ref="Y2:Z2"/>
    <mergeCell ref="AH2:AI3"/>
    <mergeCell ref="I1:M3"/>
    <mergeCell ref="Q28:AG31"/>
    <mergeCell ref="AH28:AI28"/>
    <mergeCell ref="A27:B27"/>
    <mergeCell ref="A5:B5"/>
    <mergeCell ref="A23:B23"/>
    <mergeCell ref="A24:B24"/>
    <mergeCell ref="A25:B25"/>
    <mergeCell ref="A26:B26"/>
  </mergeCells>
  <phoneticPr fontId="11" type="noConversion"/>
  <printOptions horizontalCentered="1" verticalCentered="1"/>
  <pageMargins left="0.15" right="0.15" top="0.15" bottom="0.15" header="0" footer="0.19"/>
  <pageSetup orientation="landscape" horizontalDpi="4294967292" verticalDpi="4294967292" copies="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400-000001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4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D6148689-65FB-3046-A941-6EA05E788704}">
          <x14:formula1>
            <xm:f>'Pick List'!$B$2:$B$70</xm:f>
          </x14:formula1>
          <xm:sqref>A8</xm:sqref>
        </x14:dataValidation>
        <x14:dataValidation type="list" allowBlank="1" showInputMessage="1" showErrorMessage="1" xr:uid="{00000000-0002-0000-0400-000003000000}">
          <x14:formula1>
            <xm:f>'Pick List'!$B$2:$B$65</xm:f>
          </x14:formula1>
          <xm:sqref>A9:A11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32"/>
  <sheetViews>
    <sheetView showGridLines="0" showZeros="0" view="pageLayout" topLeftCell="A10" zoomScale="150" zoomScaleNormal="125" zoomScalePageLayoutView="150" workbookViewId="0">
      <selection activeCell="A23" sqref="A1:AP54"/>
    </sheetView>
  </sheetViews>
  <sheetFormatPr baseColWidth="10" defaultColWidth="8.5" defaultRowHeight="12"/>
  <cols>
    <col min="1" max="1" width="8" style="14" customWidth="1"/>
    <col min="2" max="2" width="12" style="14" customWidth="1"/>
    <col min="3" max="3" width="3.33203125" style="14" customWidth="1"/>
    <col min="4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5" s="3" customFormat="1" ht="15" customHeight="1" thickBot="1">
      <c r="A1" s="1" t="s">
        <v>37</v>
      </c>
      <c r="B1" s="101"/>
      <c r="C1" s="2"/>
      <c r="D1" s="327"/>
      <c r="E1" s="327"/>
      <c r="F1" s="327"/>
      <c r="G1" s="327"/>
      <c r="H1" s="327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9">
        <v>44531</v>
      </c>
    </row>
    <row r="2" spans="1:35" ht="15" customHeight="1">
      <c r="A2" s="102" t="s">
        <v>38</v>
      </c>
      <c r="B2" s="90"/>
      <c r="C2" s="10"/>
      <c r="D2" s="327"/>
      <c r="E2" s="327"/>
      <c r="F2" s="327"/>
      <c r="G2" s="327"/>
      <c r="H2" s="327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5" ht="12" customHeight="1" thickBot="1">
      <c r="A3" s="144" t="s">
        <v>119</v>
      </c>
      <c r="B3" s="103"/>
      <c r="C3" s="10"/>
      <c r="D3" s="327"/>
      <c r="E3" s="327"/>
      <c r="F3" s="327"/>
      <c r="G3" s="327"/>
      <c r="H3" s="327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5"/>
      <c r="Z3" s="5"/>
      <c r="AA3" s="5"/>
      <c r="AB3" s="5"/>
      <c r="AF3" s="16"/>
      <c r="AG3" s="10"/>
      <c r="AH3" s="323"/>
      <c r="AI3" s="324"/>
    </row>
    <row r="4" spans="1:35" ht="2" customHeight="1" thickBot="1">
      <c r="A4" s="22"/>
      <c r="B4" s="22"/>
      <c r="D4" s="111"/>
      <c r="E4" s="112"/>
      <c r="F4" s="112"/>
      <c r="G4" s="113"/>
      <c r="H4" s="114"/>
      <c r="I4" s="117"/>
      <c r="J4" s="112"/>
      <c r="K4" s="112"/>
      <c r="L4" s="80"/>
      <c r="M4" s="113"/>
      <c r="N4" s="115"/>
      <c r="O4" s="117"/>
      <c r="P4" s="80"/>
      <c r="Q4" s="80"/>
      <c r="R4" s="80"/>
      <c r="S4" s="116">
        <v>0</v>
      </c>
      <c r="T4" s="15"/>
      <c r="U4" s="15"/>
      <c r="Y4" s="5"/>
      <c r="Z4" s="5"/>
      <c r="AA4" s="5"/>
      <c r="AB4" s="5"/>
      <c r="AE4" s="16"/>
      <c r="AF4" s="10"/>
      <c r="AG4" s="10"/>
      <c r="AH4" s="24"/>
      <c r="AI4" s="25"/>
    </row>
    <row r="5" spans="1:35" s="30" customFormat="1" ht="10" customHeight="1" thickBot="1">
      <c r="A5" s="325" t="s">
        <v>6</v>
      </c>
      <c r="B5" s="326"/>
      <c r="C5" s="150" t="s">
        <v>10</v>
      </c>
      <c r="D5" s="150" t="s">
        <v>9</v>
      </c>
      <c r="E5" s="150" t="s">
        <v>9</v>
      </c>
      <c r="F5" s="128" t="s">
        <v>7</v>
      </c>
      <c r="G5" s="26" t="s">
        <v>7</v>
      </c>
      <c r="H5" s="150" t="s">
        <v>9</v>
      </c>
      <c r="I5" s="150" t="s">
        <v>9</v>
      </c>
      <c r="J5" s="27" t="s">
        <v>10</v>
      </c>
      <c r="K5" s="150" t="s">
        <v>9</v>
      </c>
      <c r="L5" s="150" t="s">
        <v>9</v>
      </c>
      <c r="M5" s="26" t="s">
        <v>7</v>
      </c>
      <c r="N5" s="26" t="s">
        <v>7</v>
      </c>
      <c r="O5" s="150" t="s">
        <v>9</v>
      </c>
      <c r="P5" s="150" t="s">
        <v>9</v>
      </c>
      <c r="Q5" s="27" t="s">
        <v>10</v>
      </c>
      <c r="R5" s="150" t="s">
        <v>9</v>
      </c>
      <c r="S5" s="150" t="s">
        <v>9</v>
      </c>
      <c r="T5" s="26" t="s">
        <v>7</v>
      </c>
      <c r="U5" s="26" t="s">
        <v>7</v>
      </c>
      <c r="V5" s="26" t="s">
        <v>7</v>
      </c>
      <c r="W5" s="26" t="s">
        <v>7</v>
      </c>
      <c r="X5" s="26" t="s">
        <v>7</v>
      </c>
      <c r="Y5" s="133" t="s">
        <v>8</v>
      </c>
      <c r="Z5" s="133" t="s">
        <v>8</v>
      </c>
      <c r="AA5" s="26" t="s">
        <v>7</v>
      </c>
      <c r="AB5" s="26" t="s">
        <v>7</v>
      </c>
      <c r="AC5" s="26" t="s">
        <v>7</v>
      </c>
      <c r="AD5" s="26" t="s">
        <v>7</v>
      </c>
      <c r="AE5" s="26" t="s">
        <v>7</v>
      </c>
      <c r="AF5" s="133" t="s">
        <v>8</v>
      </c>
      <c r="AG5" s="133" t="s">
        <v>8</v>
      </c>
      <c r="AH5" s="137" t="s">
        <v>11</v>
      </c>
      <c r="AI5" s="29"/>
    </row>
    <row r="6" spans="1:35" ht="13" customHeight="1" thickBot="1">
      <c r="A6" s="31" t="s">
        <v>12</v>
      </c>
      <c r="B6" s="32"/>
      <c r="C6" s="175" t="s">
        <v>18</v>
      </c>
      <c r="D6" s="152" t="s">
        <v>19</v>
      </c>
      <c r="E6" s="152" t="s">
        <v>13</v>
      </c>
      <c r="F6" s="122" t="s">
        <v>14</v>
      </c>
      <c r="G6" s="122" t="s">
        <v>15</v>
      </c>
      <c r="H6" s="152" t="s">
        <v>16</v>
      </c>
      <c r="I6" s="152" t="s">
        <v>90</v>
      </c>
      <c r="J6" s="121" t="s">
        <v>18</v>
      </c>
      <c r="K6" s="152" t="s">
        <v>19</v>
      </c>
      <c r="L6" s="152" t="s">
        <v>13</v>
      </c>
      <c r="M6" s="122" t="s">
        <v>14</v>
      </c>
      <c r="N6" s="122" t="s">
        <v>15</v>
      </c>
      <c r="O6" s="152" t="s">
        <v>16</v>
      </c>
      <c r="P6" s="152" t="s">
        <v>90</v>
      </c>
      <c r="Q6" s="121" t="s">
        <v>18</v>
      </c>
      <c r="R6" s="152" t="s">
        <v>19</v>
      </c>
      <c r="S6" s="152" t="s">
        <v>13</v>
      </c>
      <c r="T6" s="122" t="s">
        <v>14</v>
      </c>
      <c r="U6" s="122" t="s">
        <v>15</v>
      </c>
      <c r="V6" s="122" t="s">
        <v>16</v>
      </c>
      <c r="W6" s="122" t="s">
        <v>90</v>
      </c>
      <c r="X6" s="178" t="s">
        <v>18</v>
      </c>
      <c r="Y6" s="134" t="s">
        <v>19</v>
      </c>
      <c r="Z6" s="134" t="s">
        <v>13</v>
      </c>
      <c r="AA6" s="122" t="s">
        <v>14</v>
      </c>
      <c r="AB6" s="33" t="s">
        <v>15</v>
      </c>
      <c r="AC6" s="173" t="s">
        <v>16</v>
      </c>
      <c r="AD6" s="182" t="s">
        <v>17</v>
      </c>
      <c r="AE6" s="178" t="s">
        <v>18</v>
      </c>
      <c r="AF6" s="134" t="s">
        <v>19</v>
      </c>
      <c r="AG6" s="134" t="s">
        <v>13</v>
      </c>
      <c r="AH6" s="143" t="s">
        <v>20</v>
      </c>
      <c r="AI6" s="36"/>
    </row>
    <row r="7" spans="1:35" ht="14" customHeight="1">
      <c r="A7" s="37" t="s">
        <v>21</v>
      </c>
      <c r="B7" s="186" t="s">
        <v>22</v>
      </c>
      <c r="C7" s="129">
        <v>1</v>
      </c>
      <c r="D7" s="151">
        <v>2</v>
      </c>
      <c r="E7" s="151">
        <v>3</v>
      </c>
      <c r="F7" s="39">
        <v>4</v>
      </c>
      <c r="G7" s="39">
        <v>5</v>
      </c>
      <c r="H7" s="151">
        <v>6</v>
      </c>
      <c r="I7" s="151">
        <v>7</v>
      </c>
      <c r="J7" s="129">
        <v>8</v>
      </c>
      <c r="K7" s="151">
        <v>9</v>
      </c>
      <c r="L7" s="151">
        <v>10</v>
      </c>
      <c r="M7" s="39">
        <v>11</v>
      </c>
      <c r="N7" s="39">
        <v>12</v>
      </c>
      <c r="O7" s="151">
        <v>13</v>
      </c>
      <c r="P7" s="151">
        <v>14</v>
      </c>
      <c r="Q7" s="129">
        <v>15</v>
      </c>
      <c r="R7" s="151">
        <v>16</v>
      </c>
      <c r="S7" s="151">
        <v>17</v>
      </c>
      <c r="T7" s="39">
        <v>18</v>
      </c>
      <c r="U7" s="39">
        <v>19</v>
      </c>
      <c r="V7" s="39">
        <v>20</v>
      </c>
      <c r="W7" s="39">
        <v>21</v>
      </c>
      <c r="X7" s="39">
        <v>22</v>
      </c>
      <c r="Y7" s="135">
        <v>23</v>
      </c>
      <c r="Z7" s="135">
        <v>24</v>
      </c>
      <c r="AA7" s="39">
        <v>25</v>
      </c>
      <c r="AB7" s="39">
        <v>26</v>
      </c>
      <c r="AC7" s="182">
        <v>27</v>
      </c>
      <c r="AD7" s="182">
        <v>28</v>
      </c>
      <c r="AE7" s="182">
        <v>29</v>
      </c>
      <c r="AF7" s="135">
        <v>30</v>
      </c>
      <c r="AG7" s="135">
        <v>31</v>
      </c>
      <c r="AH7" s="41"/>
      <c r="AI7" s="42" t="s">
        <v>23</v>
      </c>
    </row>
    <row r="8" spans="1:35" ht="25" customHeight="1">
      <c r="A8" s="215"/>
      <c r="B8" s="230"/>
      <c r="C8" s="61"/>
      <c r="D8" s="61"/>
      <c r="E8" s="61"/>
      <c r="F8" s="60"/>
      <c r="G8" s="60"/>
      <c r="H8" s="61"/>
      <c r="I8" s="61"/>
      <c r="J8" s="61"/>
      <c r="K8" s="61"/>
      <c r="L8" s="61"/>
      <c r="M8" s="60"/>
      <c r="N8" s="60"/>
      <c r="O8" s="61"/>
      <c r="P8" s="61"/>
      <c r="Q8" s="61"/>
      <c r="R8" s="61"/>
      <c r="S8" s="61"/>
      <c r="T8" s="60"/>
      <c r="U8" s="60"/>
      <c r="V8" s="60"/>
      <c r="W8" s="60"/>
      <c r="X8" s="60"/>
      <c r="Y8" s="227" t="s">
        <v>8</v>
      </c>
      <c r="Z8" s="234" t="s">
        <v>8</v>
      </c>
      <c r="AA8" s="222"/>
      <c r="AB8" s="60"/>
      <c r="AC8" s="60"/>
      <c r="AD8" s="60"/>
      <c r="AE8" s="60"/>
      <c r="AF8" s="227" t="s">
        <v>8</v>
      </c>
      <c r="AG8" s="234" t="s">
        <v>8</v>
      </c>
      <c r="AH8" s="237">
        <f>SUM(C8:AG8)</f>
        <v>0</v>
      </c>
      <c r="AI8" s="238"/>
    </row>
    <row r="9" spans="1:35" ht="25" customHeight="1">
      <c r="A9" s="215"/>
      <c r="B9" s="216"/>
      <c r="C9" s="61"/>
      <c r="D9" s="61"/>
      <c r="E9" s="61"/>
      <c r="F9" s="60"/>
      <c r="G9" s="60"/>
      <c r="H9" s="61"/>
      <c r="I9" s="61"/>
      <c r="J9" s="61"/>
      <c r="K9" s="61"/>
      <c r="L9" s="61"/>
      <c r="M9" s="60"/>
      <c r="N9" s="60"/>
      <c r="O9" s="61"/>
      <c r="P9" s="61"/>
      <c r="Q9" s="61"/>
      <c r="R9" s="61"/>
      <c r="S9" s="61"/>
      <c r="T9" s="60"/>
      <c r="U9" s="60"/>
      <c r="V9" s="60"/>
      <c r="W9" s="60"/>
      <c r="X9" s="60"/>
      <c r="Y9" s="60"/>
      <c r="Z9" s="222"/>
      <c r="AA9" s="222"/>
      <c r="AB9" s="60"/>
      <c r="AC9" s="60"/>
      <c r="AD9" s="60"/>
      <c r="AE9" s="60"/>
      <c r="AF9" s="60"/>
      <c r="AG9" s="222"/>
      <c r="AH9" s="237">
        <f>SUM(C9:AG9)</f>
        <v>0</v>
      </c>
      <c r="AI9" s="238"/>
    </row>
    <row r="10" spans="1:35" ht="25" customHeight="1">
      <c r="A10" s="215"/>
      <c r="B10" s="216"/>
      <c r="C10" s="61"/>
      <c r="D10" s="61"/>
      <c r="E10" s="61"/>
      <c r="F10" s="60"/>
      <c r="G10" s="60"/>
      <c r="H10" s="61"/>
      <c r="I10" s="61"/>
      <c r="J10" s="61"/>
      <c r="K10" s="61"/>
      <c r="L10" s="61"/>
      <c r="M10" s="60"/>
      <c r="N10" s="60"/>
      <c r="O10" s="61"/>
      <c r="P10" s="61"/>
      <c r="Q10" s="61"/>
      <c r="R10" s="61"/>
      <c r="S10" s="61"/>
      <c r="T10" s="60"/>
      <c r="U10" s="60"/>
      <c r="V10" s="60"/>
      <c r="W10" s="60"/>
      <c r="X10" s="60"/>
      <c r="Y10" s="60"/>
      <c r="Z10" s="222"/>
      <c r="AA10" s="222"/>
      <c r="AB10" s="60"/>
      <c r="AC10" s="60"/>
      <c r="AD10" s="60"/>
      <c r="AE10" s="217"/>
      <c r="AF10" s="60"/>
      <c r="AG10" s="223"/>
      <c r="AH10" s="237">
        <f>SUM(C10:AG10)</f>
        <v>0</v>
      </c>
      <c r="AI10" s="238"/>
    </row>
    <row r="11" spans="1:35" ht="25" customHeight="1">
      <c r="A11" s="215"/>
      <c r="B11" s="218"/>
      <c r="C11" s="64"/>
      <c r="D11" s="64"/>
      <c r="E11" s="64"/>
      <c r="F11" s="63"/>
      <c r="G11" s="63"/>
      <c r="H11" s="64"/>
      <c r="I11" s="64"/>
      <c r="J11" s="64"/>
      <c r="K11" s="64"/>
      <c r="L11" s="64"/>
      <c r="M11" s="63"/>
      <c r="N11" s="63"/>
      <c r="O11" s="64"/>
      <c r="P11" s="64"/>
      <c r="Q11" s="64"/>
      <c r="R11" s="64"/>
      <c r="S11" s="64"/>
      <c r="T11" s="63"/>
      <c r="U11" s="63"/>
      <c r="V11" s="63"/>
      <c r="W11" s="63"/>
      <c r="X11" s="63"/>
      <c r="Y11" s="63"/>
      <c r="Z11" s="225"/>
      <c r="AA11" s="225"/>
      <c r="AB11" s="63"/>
      <c r="AC11" s="63"/>
      <c r="AD11" s="63"/>
      <c r="AE11" s="219"/>
      <c r="AF11" s="60"/>
      <c r="AG11" s="223"/>
      <c r="AH11" s="237">
        <f>SUM(C11:AG11)</f>
        <v>0</v>
      </c>
      <c r="AI11" s="239"/>
    </row>
    <row r="12" spans="1:35" ht="25" customHeight="1" thickBot="1">
      <c r="A12" s="220" t="s">
        <v>24</v>
      </c>
      <c r="B12" s="218"/>
      <c r="C12" s="64"/>
      <c r="D12" s="64"/>
      <c r="E12" s="64"/>
      <c r="F12" s="63"/>
      <c r="G12" s="63"/>
      <c r="H12" s="64"/>
      <c r="I12" s="64"/>
      <c r="J12" s="64"/>
      <c r="K12" s="64"/>
      <c r="L12" s="64"/>
      <c r="M12" s="63"/>
      <c r="N12" s="63"/>
      <c r="O12" s="64"/>
      <c r="P12" s="64"/>
      <c r="Q12" s="64"/>
      <c r="R12" s="64"/>
      <c r="S12" s="64"/>
      <c r="T12" s="63"/>
      <c r="U12" s="63" t="s">
        <v>25</v>
      </c>
      <c r="V12" s="63"/>
      <c r="W12" s="63"/>
      <c r="X12" s="63"/>
      <c r="Y12" s="228"/>
      <c r="Z12" s="228"/>
      <c r="AA12" s="63"/>
      <c r="AB12" s="63"/>
      <c r="AC12" s="63"/>
      <c r="AD12" s="63"/>
      <c r="AE12" s="219"/>
      <c r="AF12" s="228"/>
      <c r="AG12" s="229"/>
      <c r="AH12" s="237">
        <f>SUM(C12:AG12)</f>
        <v>0</v>
      </c>
      <c r="AI12" s="239"/>
    </row>
    <row r="13" spans="1:35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5" ht="25" customHeight="1">
      <c r="A14" s="251"/>
      <c r="B14" s="252"/>
      <c r="C14" s="56"/>
      <c r="D14" s="56"/>
      <c r="E14" s="56"/>
      <c r="F14" s="55"/>
      <c r="G14" s="55"/>
      <c r="H14" s="56"/>
      <c r="I14" s="56"/>
      <c r="J14" s="56"/>
      <c r="K14" s="56"/>
      <c r="L14" s="56"/>
      <c r="M14" s="55"/>
      <c r="N14" s="55"/>
      <c r="O14" s="56"/>
      <c r="P14" s="56"/>
      <c r="Q14" s="56"/>
      <c r="R14" s="56"/>
      <c r="S14" s="56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256"/>
      <c r="AF14" s="55"/>
      <c r="AG14" s="256"/>
      <c r="AH14" s="242">
        <f>SUM(C14:AG14)</f>
        <v>0</v>
      </c>
      <c r="AI14" s="243"/>
    </row>
    <row r="15" spans="1:35" ht="25" customHeight="1">
      <c r="A15" s="251"/>
      <c r="B15" s="252"/>
      <c r="C15" s="61"/>
      <c r="D15" s="61"/>
      <c r="E15" s="61"/>
      <c r="F15" s="60"/>
      <c r="G15" s="60"/>
      <c r="H15" s="61"/>
      <c r="I15" s="61"/>
      <c r="J15" s="61"/>
      <c r="K15" s="61"/>
      <c r="L15" s="61"/>
      <c r="M15" s="60"/>
      <c r="N15" s="60"/>
      <c r="O15" s="61"/>
      <c r="P15" s="61"/>
      <c r="Q15" s="61"/>
      <c r="R15" s="61"/>
      <c r="S15" s="61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217"/>
      <c r="AF15" s="60"/>
      <c r="AG15" s="217"/>
      <c r="AH15" s="242">
        <f>SUM(C15:AG15)</f>
        <v>0</v>
      </c>
      <c r="AI15" s="238"/>
    </row>
    <row r="16" spans="1:35" ht="25" customHeight="1">
      <c r="A16" s="251"/>
      <c r="B16" s="252"/>
      <c r="C16" s="61"/>
      <c r="D16" s="61"/>
      <c r="E16" s="61"/>
      <c r="F16" s="60"/>
      <c r="G16" s="60"/>
      <c r="H16" s="61"/>
      <c r="I16" s="61"/>
      <c r="J16" s="61"/>
      <c r="K16" s="61"/>
      <c r="L16" s="61"/>
      <c r="M16" s="60"/>
      <c r="N16" s="60"/>
      <c r="O16" s="61"/>
      <c r="P16" s="61"/>
      <c r="Q16" s="61"/>
      <c r="R16" s="61"/>
      <c r="S16" s="61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217"/>
      <c r="AF16" s="60"/>
      <c r="AG16" s="217"/>
      <c r="AH16" s="242">
        <f>SUM(C16:AG16)</f>
        <v>0</v>
      </c>
      <c r="AI16" s="238"/>
    </row>
    <row r="17" spans="1:35" ht="25" customHeight="1" thickBot="1">
      <c r="A17" s="251"/>
      <c r="B17" s="218"/>
      <c r="C17" s="64"/>
      <c r="D17" s="64"/>
      <c r="E17" s="64"/>
      <c r="F17" s="63"/>
      <c r="G17" s="63"/>
      <c r="H17" s="64"/>
      <c r="I17" s="64"/>
      <c r="J17" s="64"/>
      <c r="K17" s="64"/>
      <c r="L17" s="64"/>
      <c r="M17" s="63"/>
      <c r="N17" s="63"/>
      <c r="O17" s="64"/>
      <c r="P17" s="64"/>
      <c r="Q17" s="64"/>
      <c r="R17" s="64"/>
      <c r="S17" s="64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219"/>
      <c r="AF17" s="63"/>
      <c r="AG17" s="219"/>
      <c r="AH17" s="242">
        <f>SUM(C17:AG17)</f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/>
      <c r="AI18" s="241"/>
    </row>
    <row r="19" spans="1:35" s="10" customFormat="1" ht="29" customHeight="1">
      <c r="A19" s="253"/>
      <c r="B19" s="254"/>
      <c r="C19" s="61"/>
      <c r="D19" s="61"/>
      <c r="E19" s="61"/>
      <c r="F19" s="60"/>
      <c r="G19" s="60"/>
      <c r="H19" s="61"/>
      <c r="I19" s="61"/>
      <c r="J19" s="61"/>
      <c r="K19" s="61"/>
      <c r="L19" s="61"/>
      <c r="M19" s="60"/>
      <c r="N19" s="60"/>
      <c r="O19" s="61"/>
      <c r="P19" s="61"/>
      <c r="Q19" s="61"/>
      <c r="R19" s="61"/>
      <c r="S19" s="61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242">
        <f>SUM(C19:AG19)</f>
        <v>0</v>
      </c>
      <c r="AI19" s="243"/>
    </row>
    <row r="20" spans="1:35" ht="29" customHeight="1">
      <c r="A20" s="255"/>
      <c r="B20" s="252"/>
      <c r="C20" s="56"/>
      <c r="D20" s="56"/>
      <c r="E20" s="56"/>
      <c r="F20" s="55"/>
      <c r="G20" s="55"/>
      <c r="H20" s="56"/>
      <c r="I20" s="56"/>
      <c r="J20" s="56"/>
      <c r="K20" s="56"/>
      <c r="L20" s="56"/>
      <c r="M20" s="55"/>
      <c r="N20" s="55"/>
      <c r="O20" s="56"/>
      <c r="P20" s="56"/>
      <c r="Q20" s="56"/>
      <c r="R20" s="56"/>
      <c r="S20" s="5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256"/>
      <c r="AF20" s="55"/>
      <c r="AG20" s="256"/>
      <c r="AH20" s="242">
        <f>SUM(C20:AG20)</f>
        <v>0</v>
      </c>
      <c r="AI20" s="243"/>
    </row>
    <row r="21" spans="1:35" ht="29" customHeight="1" thickBot="1">
      <c r="A21" s="255"/>
      <c r="B21" s="218"/>
      <c r="C21" s="68"/>
      <c r="D21" s="68"/>
      <c r="E21" s="68"/>
      <c r="F21" s="67"/>
      <c r="G21" s="67"/>
      <c r="H21" s="68"/>
      <c r="I21" s="68"/>
      <c r="J21" s="68"/>
      <c r="K21" s="68"/>
      <c r="L21" s="68"/>
      <c r="M21" s="67"/>
      <c r="N21" s="67"/>
      <c r="O21" s="68"/>
      <c r="P21" s="68"/>
      <c r="Q21" s="68"/>
      <c r="R21" s="68"/>
      <c r="S21" s="68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257"/>
      <c r="AF21" s="63"/>
      <c r="AG21" s="219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6"/>
      <c r="D23" s="56"/>
      <c r="E23" s="56"/>
      <c r="F23" s="55"/>
      <c r="G23" s="55"/>
      <c r="H23" s="56"/>
      <c r="I23" s="56"/>
      <c r="J23" s="56"/>
      <c r="K23" s="56"/>
      <c r="L23" s="56"/>
      <c r="M23" s="55"/>
      <c r="N23" s="55"/>
      <c r="O23" s="56"/>
      <c r="P23" s="56"/>
      <c r="Q23" s="56"/>
      <c r="R23" s="56"/>
      <c r="S23" s="5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256"/>
      <c r="AF23" s="55"/>
      <c r="AG23" s="256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1"/>
      <c r="D24" s="61"/>
      <c r="E24" s="61"/>
      <c r="F24" s="60"/>
      <c r="G24" s="60"/>
      <c r="H24" s="61"/>
      <c r="I24" s="61"/>
      <c r="J24" s="61"/>
      <c r="K24" s="61"/>
      <c r="L24" s="61"/>
      <c r="M24" s="60"/>
      <c r="N24" s="60"/>
      <c r="O24" s="61"/>
      <c r="P24" s="61"/>
      <c r="Q24" s="61"/>
      <c r="R24" s="61"/>
      <c r="S24" s="61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217"/>
      <c r="AF24" s="60"/>
      <c r="AG24" s="217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1"/>
      <c r="D25" s="61"/>
      <c r="E25" s="61"/>
      <c r="F25" s="60"/>
      <c r="G25" s="60"/>
      <c r="H25" s="61"/>
      <c r="I25" s="61"/>
      <c r="J25" s="61"/>
      <c r="K25" s="61"/>
      <c r="L25" s="61"/>
      <c r="M25" s="60"/>
      <c r="N25" s="60"/>
      <c r="O25" s="61"/>
      <c r="P25" s="61"/>
      <c r="Q25" s="61"/>
      <c r="R25" s="61"/>
      <c r="S25" s="61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217"/>
      <c r="AF25" s="60"/>
      <c r="AG25" s="217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8"/>
      <c r="D26" s="68"/>
      <c r="E26" s="68"/>
      <c r="F26" s="67"/>
      <c r="G26" s="67"/>
      <c r="H26" s="68"/>
      <c r="I26" s="68"/>
      <c r="J26" s="68"/>
      <c r="K26" s="68"/>
      <c r="L26" s="68"/>
      <c r="M26" s="67"/>
      <c r="N26" s="67"/>
      <c r="O26" s="68"/>
      <c r="P26" s="68"/>
      <c r="Q26" s="68"/>
      <c r="R26" s="68"/>
      <c r="S26" s="68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257"/>
      <c r="AF26" s="63"/>
      <c r="AG26" s="219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9">
        <f>SUM(C8:C17)+SUM(C19:C21)</f>
        <v>0</v>
      </c>
      <c r="D27" s="259">
        <f t="shared" ref="D27:AF27" si="0">SUM(D8:D17)+SUM(D19:D21)</f>
        <v>0</v>
      </c>
      <c r="E27" s="259">
        <f t="shared" si="0"/>
        <v>0</v>
      </c>
      <c r="F27" s="258">
        <f t="shared" si="0"/>
        <v>0</v>
      </c>
      <c r="G27" s="258">
        <f t="shared" si="0"/>
        <v>0</v>
      </c>
      <c r="H27" s="259">
        <f t="shared" si="0"/>
        <v>0</v>
      </c>
      <c r="I27" s="259">
        <f t="shared" si="0"/>
        <v>0</v>
      </c>
      <c r="J27" s="259">
        <f t="shared" si="0"/>
        <v>0</v>
      </c>
      <c r="K27" s="259">
        <f t="shared" si="0"/>
        <v>0</v>
      </c>
      <c r="L27" s="259">
        <f t="shared" si="0"/>
        <v>0</v>
      </c>
      <c r="M27" s="258">
        <f t="shared" si="0"/>
        <v>0</v>
      </c>
      <c r="N27" s="258">
        <f t="shared" si="0"/>
        <v>0</v>
      </c>
      <c r="O27" s="259">
        <f t="shared" si="0"/>
        <v>0</v>
      </c>
      <c r="P27" s="259">
        <f t="shared" si="0"/>
        <v>0</v>
      </c>
      <c r="Q27" s="261">
        <f t="shared" si="0"/>
        <v>0</v>
      </c>
      <c r="R27" s="261">
        <f t="shared" si="0"/>
        <v>0</v>
      </c>
      <c r="S27" s="261">
        <f t="shared" si="0"/>
        <v>0</v>
      </c>
      <c r="T27" s="260">
        <f t="shared" si="0"/>
        <v>0</v>
      </c>
      <c r="U27" s="260">
        <f t="shared" si="0"/>
        <v>0</v>
      </c>
      <c r="V27" s="260">
        <f t="shared" si="0"/>
        <v>0</v>
      </c>
      <c r="W27" s="260">
        <f t="shared" si="0"/>
        <v>0</v>
      </c>
      <c r="X27" s="260">
        <f t="shared" si="0"/>
        <v>0</v>
      </c>
      <c r="Y27" s="260">
        <f t="shared" si="0"/>
        <v>0</v>
      </c>
      <c r="Z27" s="260">
        <f t="shared" si="0"/>
        <v>0</v>
      </c>
      <c r="AA27" s="260">
        <f t="shared" si="0"/>
        <v>0</v>
      </c>
      <c r="AB27" s="260">
        <f t="shared" si="0"/>
        <v>0</v>
      </c>
      <c r="AC27" s="260">
        <f t="shared" si="0"/>
        <v>0</v>
      </c>
      <c r="AD27" s="260">
        <f t="shared" si="0"/>
        <v>0</v>
      </c>
      <c r="AE27" s="260">
        <f t="shared" si="0"/>
        <v>0</v>
      </c>
      <c r="AF27" s="260">
        <f t="shared" si="0"/>
        <v>0</v>
      </c>
      <c r="AG27" s="260">
        <f>SUM(AG8:AG17)+SUM(AG19:AG21)</f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121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3">
    <mergeCell ref="A5:B5"/>
    <mergeCell ref="D1:H3"/>
    <mergeCell ref="I1:M3"/>
    <mergeCell ref="Y1:AH1"/>
    <mergeCell ref="Y2:Z2"/>
    <mergeCell ref="AH2:AI3"/>
    <mergeCell ref="AH28:AI28"/>
    <mergeCell ref="A23:B23"/>
    <mergeCell ref="A24:B24"/>
    <mergeCell ref="A25:B25"/>
    <mergeCell ref="A26:B26"/>
    <mergeCell ref="A27:B27"/>
    <mergeCell ref="Q28:AG31"/>
  </mergeCells>
  <phoneticPr fontId="11" type="noConversion"/>
  <conditionalFormatting sqref="C5:AD5">
    <cfRule type="containsText" dxfId="44" priority="25" operator="containsText" text="EA">
      <formula>NOT(ISERROR(SEARCH("EA",C5)))</formula>
    </cfRule>
  </conditionalFormatting>
  <conditionalFormatting sqref="D6:W6 Y6:AD6">
    <cfRule type="containsText" dxfId="43" priority="24" operator="containsText" text="Wed">
      <formula>NOT(ISERROR(SEARCH("Wed",D6)))</formula>
    </cfRule>
  </conditionalFormatting>
  <conditionalFormatting sqref="D6">
    <cfRule type="containsText" dxfId="42" priority="20" operator="containsText" text="Wed">
      <formula>NOT(ISERROR(SEARCH("Wed",D6)))</formula>
    </cfRule>
  </conditionalFormatting>
  <conditionalFormatting sqref="I5">
    <cfRule type="containsText" dxfId="41" priority="15" operator="containsText" text="EA">
      <formula>NOT(ISERROR(SEARCH("EA",I5)))</formula>
    </cfRule>
  </conditionalFormatting>
  <conditionalFormatting sqref="I6">
    <cfRule type="containsText" dxfId="40" priority="14" operator="containsText" text="Wed">
      <formula>NOT(ISERROR(SEARCH("Wed",I6)))</formula>
    </cfRule>
  </conditionalFormatting>
  <conditionalFormatting sqref="C5">
    <cfRule type="containsText" dxfId="39" priority="13" operator="containsText" text="EA">
      <formula>NOT(ISERROR(SEARCH("EA",C5)))</formula>
    </cfRule>
  </conditionalFormatting>
  <conditionalFormatting sqref="C6">
    <cfRule type="containsText" dxfId="38" priority="12" operator="containsText" text="Wed">
      <formula>NOT(ISERROR(SEARCH("Wed",C6)))</formula>
    </cfRule>
  </conditionalFormatting>
  <conditionalFormatting sqref="AG5">
    <cfRule type="containsText" dxfId="37" priority="11" operator="containsText" text="EA">
      <formula>NOT(ISERROR(SEARCH("EA",AG5)))</formula>
    </cfRule>
  </conditionalFormatting>
  <conditionalFormatting sqref="AG6">
    <cfRule type="containsText" dxfId="36" priority="10" operator="containsText" text="Wed">
      <formula>NOT(ISERROR(SEARCH("Wed",AG6)))</formula>
    </cfRule>
  </conditionalFormatting>
  <conditionalFormatting sqref="AE5">
    <cfRule type="containsText" dxfId="35" priority="9" operator="containsText" text="EA">
      <formula>NOT(ISERROR(SEARCH("EA",AE5)))</formula>
    </cfRule>
  </conditionalFormatting>
  <conditionalFormatting sqref="AF5">
    <cfRule type="containsText" dxfId="34" priority="8" operator="containsText" text="EA">
      <formula>NOT(ISERROR(SEARCH("EA",AF5)))</formula>
    </cfRule>
  </conditionalFormatting>
  <conditionalFormatting sqref="AE5">
    <cfRule type="containsText" dxfId="33" priority="1" operator="containsText" text="EA">
      <formula>NOT(ISERROR(SEARCH("EA",AE5)))</formula>
    </cfRule>
  </conditionalFormatting>
  <conditionalFormatting sqref="C6">
    <cfRule type="containsText" dxfId="32" priority="7" operator="containsText" text="Wed">
      <formula>NOT(ISERROR(SEARCH("Wed",C6)))</formula>
    </cfRule>
  </conditionalFormatting>
  <conditionalFormatting sqref="H5">
    <cfRule type="containsText" dxfId="31" priority="6" operator="containsText" text="EA">
      <formula>NOT(ISERROR(SEARCH("EA",H5)))</formula>
    </cfRule>
  </conditionalFormatting>
  <conditionalFormatting sqref="H6">
    <cfRule type="containsText" dxfId="30" priority="5" operator="containsText" text="Wed">
      <formula>NOT(ISERROR(SEARCH("Wed",H6)))</formula>
    </cfRule>
  </conditionalFormatting>
  <conditionalFormatting sqref="AF5">
    <cfRule type="containsText" dxfId="29" priority="4" operator="containsText" text="EA">
      <formula>NOT(ISERROR(SEARCH("EA",AF5)))</formula>
    </cfRule>
  </conditionalFormatting>
  <conditionalFormatting sqref="AF6">
    <cfRule type="containsText" dxfId="28" priority="3" operator="containsText" text="Wed">
      <formula>NOT(ISERROR(SEARCH("Wed",AF6)))</formula>
    </cfRule>
  </conditionalFormatting>
  <conditionalFormatting sqref="AD5">
    <cfRule type="containsText" dxfId="27" priority="2" operator="containsText" text="EA">
      <formula>NOT(ISERROR(SEARCH("EA",AD5)))</formula>
    </cfRule>
  </conditionalFormatting>
  <printOptions horizontalCentered="1" verticalCentered="1"/>
  <pageMargins left="0.15" right="0.15" top="0.15" bottom="0.15" header="0" footer="0.19"/>
  <pageSetup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500-000003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500-000002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5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500-000000000000}">
          <x14:formula1>
            <xm:f>'Pick List'!$B$2:$B$65</xm:f>
          </x14:formula1>
          <xm:sqref>A9:A11</xm:sqref>
        </x14:dataValidation>
        <x14:dataValidation type="list" allowBlank="1" showInputMessage="1" showErrorMessage="1" xr:uid="{411C7534-E285-074B-A57B-712F49BA6068}">
          <x14:formula1>
            <xm:f>'Pick List'!$B$2:$B$70</xm:f>
          </x14:formula1>
          <xm:sqref>A8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32"/>
  <sheetViews>
    <sheetView showGridLines="0" showZeros="0" view="pageLayout" topLeftCell="A2" zoomScale="125" zoomScaleNormal="125" zoomScalePageLayoutView="125" workbookViewId="0">
      <selection activeCell="A9" sqref="A9"/>
    </sheetView>
  </sheetViews>
  <sheetFormatPr baseColWidth="10" defaultColWidth="8.5" defaultRowHeight="12"/>
  <cols>
    <col min="1" max="1" width="8" style="14" customWidth="1"/>
    <col min="2" max="2" width="12" style="14" customWidth="1"/>
    <col min="3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7" s="3" customFormat="1" ht="15" customHeight="1" thickBot="1">
      <c r="A1" s="1" t="s">
        <v>37</v>
      </c>
      <c r="B1" s="101"/>
      <c r="C1" s="2"/>
      <c r="D1" s="327"/>
      <c r="E1" s="327"/>
      <c r="F1" s="327"/>
      <c r="G1" s="327"/>
      <c r="H1" s="327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9">
        <v>44562</v>
      </c>
    </row>
    <row r="2" spans="1:37" ht="15" customHeight="1">
      <c r="A2" s="102" t="s">
        <v>38</v>
      </c>
      <c r="B2" s="90"/>
      <c r="C2" s="10"/>
      <c r="D2" s="327"/>
      <c r="E2" s="327"/>
      <c r="F2" s="327"/>
      <c r="G2" s="327"/>
      <c r="H2" s="327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7" ht="12" customHeight="1" thickBot="1">
      <c r="A3" s="144" t="s">
        <v>119</v>
      </c>
      <c r="B3" s="103"/>
      <c r="C3" s="10"/>
      <c r="D3" s="327"/>
      <c r="E3" s="327"/>
      <c r="F3" s="327"/>
      <c r="G3" s="327"/>
      <c r="H3" s="327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145"/>
      <c r="Z3" s="5"/>
      <c r="AA3" s="5"/>
      <c r="AB3" s="5"/>
      <c r="AF3" s="16"/>
      <c r="AG3" s="10"/>
      <c r="AH3" s="323"/>
      <c r="AI3" s="324"/>
    </row>
    <row r="4" spans="1:37" ht="2" customHeight="1" thickBot="1">
      <c r="A4" s="22"/>
      <c r="B4" s="22"/>
      <c r="D4" s="111"/>
      <c r="E4" s="112"/>
      <c r="F4" s="112"/>
      <c r="G4" s="113"/>
      <c r="H4" s="114"/>
      <c r="I4" s="117"/>
      <c r="J4" s="112"/>
      <c r="K4" s="112"/>
      <c r="L4" s="80"/>
      <c r="M4" s="113"/>
      <c r="N4" s="115"/>
      <c r="O4" s="117"/>
      <c r="P4" s="80"/>
      <c r="Q4" s="80"/>
      <c r="R4" s="80"/>
      <c r="S4" s="116">
        <v>0</v>
      </c>
      <c r="T4" s="15"/>
      <c r="U4" s="15"/>
      <c r="Y4" s="5"/>
      <c r="Z4" s="5"/>
      <c r="AA4" s="5"/>
      <c r="AB4" s="5"/>
      <c r="AE4" s="16"/>
      <c r="AF4" s="10"/>
      <c r="AG4" s="10"/>
      <c r="AH4" s="24"/>
      <c r="AI4" s="25"/>
    </row>
    <row r="5" spans="1:37" s="30" customFormat="1" ht="10" customHeight="1" thickBot="1">
      <c r="A5" s="325" t="s">
        <v>6</v>
      </c>
      <c r="B5" s="326"/>
      <c r="C5" s="26" t="s">
        <v>7</v>
      </c>
      <c r="D5" s="26" t="s">
        <v>7</v>
      </c>
      <c r="E5" s="150" t="s">
        <v>9</v>
      </c>
      <c r="F5" s="150" t="s">
        <v>9</v>
      </c>
      <c r="G5" s="212" t="s">
        <v>10</v>
      </c>
      <c r="H5" s="150" t="s">
        <v>9</v>
      </c>
      <c r="I5" s="150" t="s">
        <v>9</v>
      </c>
      <c r="J5" s="26" t="s">
        <v>7</v>
      </c>
      <c r="K5" s="26" t="s">
        <v>7</v>
      </c>
      <c r="L5" s="150" t="s">
        <v>9</v>
      </c>
      <c r="M5" s="150" t="s">
        <v>9</v>
      </c>
      <c r="N5" s="212" t="s">
        <v>10</v>
      </c>
      <c r="O5" s="150" t="s">
        <v>9</v>
      </c>
      <c r="P5" s="150" t="s">
        <v>9</v>
      </c>
      <c r="Q5" s="26" t="s">
        <v>7</v>
      </c>
      <c r="R5" s="26" t="s">
        <v>7</v>
      </c>
      <c r="S5" s="133" t="s">
        <v>8</v>
      </c>
      <c r="T5" s="150" t="s">
        <v>9</v>
      </c>
      <c r="U5" s="212" t="s">
        <v>10</v>
      </c>
      <c r="V5" s="150" t="s">
        <v>9</v>
      </c>
      <c r="W5" s="150" t="s">
        <v>9</v>
      </c>
      <c r="X5" s="26" t="s">
        <v>7</v>
      </c>
      <c r="Y5" s="26" t="s">
        <v>7</v>
      </c>
      <c r="Z5" s="150" t="s">
        <v>9</v>
      </c>
      <c r="AA5" s="150" t="s">
        <v>9</v>
      </c>
      <c r="AB5" s="212" t="s">
        <v>10</v>
      </c>
      <c r="AC5" s="150" t="s">
        <v>9</v>
      </c>
      <c r="AD5" s="150" t="s">
        <v>9</v>
      </c>
      <c r="AE5" s="26" t="s">
        <v>7</v>
      </c>
      <c r="AF5" s="26" t="s">
        <v>7</v>
      </c>
      <c r="AG5" s="150" t="s">
        <v>9</v>
      </c>
      <c r="AH5" s="137" t="s">
        <v>11</v>
      </c>
      <c r="AI5" s="29"/>
    </row>
    <row r="6" spans="1:37" ht="13" customHeight="1" thickBot="1">
      <c r="A6" s="31" t="s">
        <v>12</v>
      </c>
      <c r="B6" s="32"/>
      <c r="C6" s="122" t="s">
        <v>14</v>
      </c>
      <c r="D6" s="122" t="s">
        <v>15</v>
      </c>
      <c r="E6" s="152" t="s">
        <v>16</v>
      </c>
      <c r="F6" s="152" t="s">
        <v>90</v>
      </c>
      <c r="G6" s="213" t="s">
        <v>18</v>
      </c>
      <c r="H6" s="152" t="s">
        <v>19</v>
      </c>
      <c r="I6" s="152" t="s">
        <v>13</v>
      </c>
      <c r="J6" s="122" t="s">
        <v>14</v>
      </c>
      <c r="K6" s="122" t="s">
        <v>15</v>
      </c>
      <c r="L6" s="152" t="s">
        <v>16</v>
      </c>
      <c r="M6" s="152" t="s">
        <v>90</v>
      </c>
      <c r="N6" s="213" t="s">
        <v>18</v>
      </c>
      <c r="O6" s="152" t="s">
        <v>19</v>
      </c>
      <c r="P6" s="152" t="s">
        <v>13</v>
      </c>
      <c r="Q6" s="122" t="s">
        <v>14</v>
      </c>
      <c r="R6" s="122" t="s">
        <v>15</v>
      </c>
      <c r="S6" s="134" t="s">
        <v>16</v>
      </c>
      <c r="T6" s="152" t="s">
        <v>90</v>
      </c>
      <c r="U6" s="213" t="s">
        <v>18</v>
      </c>
      <c r="V6" s="146" t="s">
        <v>19</v>
      </c>
      <c r="W6" s="146" t="s">
        <v>13</v>
      </c>
      <c r="X6" s="122" t="s">
        <v>14</v>
      </c>
      <c r="Y6" s="122" t="s">
        <v>15</v>
      </c>
      <c r="Z6" s="152" t="s">
        <v>16</v>
      </c>
      <c r="AA6" s="152" t="s">
        <v>90</v>
      </c>
      <c r="AB6" s="213" t="s">
        <v>18</v>
      </c>
      <c r="AC6" s="152" t="s">
        <v>19</v>
      </c>
      <c r="AD6" s="152" t="s">
        <v>13</v>
      </c>
      <c r="AE6" s="122" t="s">
        <v>14</v>
      </c>
      <c r="AF6" s="122" t="s">
        <v>15</v>
      </c>
      <c r="AG6" s="152" t="s">
        <v>16</v>
      </c>
      <c r="AH6" s="143" t="s">
        <v>20</v>
      </c>
      <c r="AI6" s="36"/>
    </row>
    <row r="7" spans="1:37" ht="14" customHeight="1">
      <c r="A7" s="37" t="s">
        <v>21</v>
      </c>
      <c r="B7" s="186" t="s">
        <v>22</v>
      </c>
      <c r="C7" s="39">
        <v>1</v>
      </c>
      <c r="D7" s="39">
        <v>2</v>
      </c>
      <c r="E7" s="151">
        <v>3</v>
      </c>
      <c r="F7" s="151">
        <v>4</v>
      </c>
      <c r="G7" s="129">
        <v>5</v>
      </c>
      <c r="H7" s="151">
        <v>6</v>
      </c>
      <c r="I7" s="151">
        <v>7</v>
      </c>
      <c r="J7" s="39">
        <v>8</v>
      </c>
      <c r="K7" s="39">
        <v>9</v>
      </c>
      <c r="L7" s="151">
        <v>10</v>
      </c>
      <c r="M7" s="151">
        <v>11</v>
      </c>
      <c r="N7" s="129">
        <v>12</v>
      </c>
      <c r="O7" s="151">
        <v>13</v>
      </c>
      <c r="P7" s="151">
        <v>14</v>
      </c>
      <c r="Q7" s="39">
        <v>15</v>
      </c>
      <c r="R7" s="39">
        <v>16</v>
      </c>
      <c r="S7" s="135">
        <v>17</v>
      </c>
      <c r="T7" s="151">
        <v>18</v>
      </c>
      <c r="U7" s="129">
        <v>19</v>
      </c>
      <c r="V7" s="151">
        <v>20</v>
      </c>
      <c r="W7" s="151">
        <v>21</v>
      </c>
      <c r="X7" s="39">
        <v>22</v>
      </c>
      <c r="Y7" s="39">
        <v>23</v>
      </c>
      <c r="Z7" s="151">
        <v>24</v>
      </c>
      <c r="AA7" s="151">
        <v>25</v>
      </c>
      <c r="AB7" s="129">
        <v>26</v>
      </c>
      <c r="AC7" s="151">
        <v>27</v>
      </c>
      <c r="AD7" s="151">
        <v>28</v>
      </c>
      <c r="AE7" s="39">
        <v>29</v>
      </c>
      <c r="AF7" s="39">
        <v>30</v>
      </c>
      <c r="AG7" s="151">
        <v>31</v>
      </c>
      <c r="AH7" s="41"/>
      <c r="AI7" s="42" t="s">
        <v>23</v>
      </c>
    </row>
    <row r="8" spans="1:37" ht="25" customHeight="1">
      <c r="A8" s="215"/>
      <c r="B8" s="230"/>
      <c r="C8" s="60"/>
      <c r="D8" s="60"/>
      <c r="E8" s="61"/>
      <c r="F8" s="61"/>
      <c r="G8" s="61"/>
      <c r="H8" s="61"/>
      <c r="I8" s="61"/>
      <c r="J8" s="60"/>
      <c r="K8" s="60"/>
      <c r="L8" s="61"/>
      <c r="M8" s="61"/>
      <c r="N8" s="61"/>
      <c r="O8" s="61"/>
      <c r="P8" s="61"/>
      <c r="Q8" s="60"/>
      <c r="R8" s="60"/>
      <c r="S8" s="227" t="s">
        <v>8</v>
      </c>
      <c r="T8" s="61"/>
      <c r="U8" s="221"/>
      <c r="V8" s="61"/>
      <c r="W8" s="61"/>
      <c r="X8" s="60"/>
      <c r="Y8" s="60"/>
      <c r="Z8" s="61"/>
      <c r="AA8" s="61"/>
      <c r="AB8" s="61"/>
      <c r="AC8" s="61"/>
      <c r="AD8" s="61"/>
      <c r="AE8" s="60"/>
      <c r="AF8" s="60"/>
      <c r="AG8" s="61"/>
      <c r="AH8" s="237">
        <f>SUM(C8:AG8)</f>
        <v>0</v>
      </c>
      <c r="AI8" s="238"/>
      <c r="AK8" s="188"/>
    </row>
    <row r="9" spans="1:37" ht="25" customHeight="1">
      <c r="A9" s="215"/>
      <c r="B9" s="216"/>
      <c r="C9" s="60"/>
      <c r="D9" s="60"/>
      <c r="E9" s="61"/>
      <c r="F9" s="61"/>
      <c r="G9" s="61"/>
      <c r="H9" s="61"/>
      <c r="I9" s="61"/>
      <c r="J9" s="60"/>
      <c r="K9" s="60"/>
      <c r="L9" s="61"/>
      <c r="M9" s="61"/>
      <c r="N9" s="61"/>
      <c r="O9" s="61"/>
      <c r="P9" s="61"/>
      <c r="Q9" s="60"/>
      <c r="R9" s="60"/>
      <c r="S9" s="60"/>
      <c r="T9" s="61"/>
      <c r="U9" s="221"/>
      <c r="V9" s="61"/>
      <c r="W9" s="61"/>
      <c r="X9" s="60"/>
      <c r="Y9" s="60"/>
      <c r="Z9" s="61"/>
      <c r="AA9" s="61"/>
      <c r="AB9" s="61"/>
      <c r="AC9" s="61"/>
      <c r="AD9" s="61"/>
      <c r="AE9" s="60"/>
      <c r="AF9" s="60"/>
      <c r="AG9" s="61"/>
      <c r="AH9" s="237">
        <f>SUM(C9:AG9)</f>
        <v>0</v>
      </c>
      <c r="AI9" s="238"/>
    </row>
    <row r="10" spans="1:37" ht="25" customHeight="1">
      <c r="A10" s="215"/>
      <c r="B10" s="216"/>
      <c r="C10" s="60"/>
      <c r="D10" s="60"/>
      <c r="E10" s="61"/>
      <c r="F10" s="61"/>
      <c r="G10" s="61"/>
      <c r="H10" s="61"/>
      <c r="I10" s="61"/>
      <c r="J10" s="60"/>
      <c r="K10" s="60"/>
      <c r="L10" s="61"/>
      <c r="M10" s="61"/>
      <c r="N10" s="61"/>
      <c r="O10" s="61"/>
      <c r="P10" s="61"/>
      <c r="Q10" s="60"/>
      <c r="R10" s="60"/>
      <c r="S10" s="60"/>
      <c r="T10" s="61"/>
      <c r="U10" s="221"/>
      <c r="V10" s="61"/>
      <c r="W10" s="61"/>
      <c r="X10" s="60"/>
      <c r="Y10" s="60"/>
      <c r="Z10" s="61"/>
      <c r="AA10" s="61"/>
      <c r="AB10" s="61"/>
      <c r="AC10" s="61"/>
      <c r="AD10" s="62"/>
      <c r="AE10" s="60"/>
      <c r="AF10" s="217"/>
      <c r="AG10" s="61"/>
      <c r="AH10" s="237">
        <f>SUM(C10:AG10)</f>
        <v>0</v>
      </c>
      <c r="AI10" s="238"/>
    </row>
    <row r="11" spans="1:37" ht="25" customHeight="1">
      <c r="A11" s="215"/>
      <c r="B11" s="218"/>
      <c r="C11" s="63"/>
      <c r="D11" s="63"/>
      <c r="E11" s="64"/>
      <c r="F11" s="64"/>
      <c r="G11" s="64"/>
      <c r="H11" s="64"/>
      <c r="I11" s="64"/>
      <c r="J11" s="63"/>
      <c r="K11" s="63"/>
      <c r="L11" s="64"/>
      <c r="M11" s="64"/>
      <c r="N11" s="64"/>
      <c r="O11" s="64"/>
      <c r="P11" s="64"/>
      <c r="Q11" s="63"/>
      <c r="R11" s="63"/>
      <c r="S11" s="63"/>
      <c r="T11" s="64"/>
      <c r="U11" s="224"/>
      <c r="V11" s="64"/>
      <c r="W11" s="64"/>
      <c r="X11" s="63"/>
      <c r="Y11" s="63"/>
      <c r="Z11" s="64"/>
      <c r="AA11" s="64"/>
      <c r="AB11" s="64"/>
      <c r="AC11" s="64"/>
      <c r="AD11" s="65"/>
      <c r="AE11" s="60"/>
      <c r="AF11" s="217"/>
      <c r="AG11" s="64"/>
      <c r="AH11" s="237">
        <f>SUM(C11:AG11)</f>
        <v>0</v>
      </c>
      <c r="AI11" s="239"/>
    </row>
    <row r="12" spans="1:37" ht="25" customHeight="1" thickBot="1">
      <c r="A12" s="220" t="s">
        <v>24</v>
      </c>
      <c r="B12" s="218"/>
      <c r="C12" s="63"/>
      <c r="D12" s="63"/>
      <c r="E12" s="64"/>
      <c r="F12" s="64"/>
      <c r="G12" s="64"/>
      <c r="H12" s="64"/>
      <c r="I12" s="64"/>
      <c r="J12" s="63"/>
      <c r="K12" s="63"/>
      <c r="L12" s="64"/>
      <c r="M12" s="64"/>
      <c r="N12" s="64"/>
      <c r="O12" s="64"/>
      <c r="P12" s="64"/>
      <c r="Q12" s="63"/>
      <c r="R12" s="63"/>
      <c r="S12" s="228"/>
      <c r="T12" s="64"/>
      <c r="U12" s="64"/>
      <c r="V12" s="64"/>
      <c r="W12" s="64"/>
      <c r="X12" s="63"/>
      <c r="Y12" s="63"/>
      <c r="Z12" s="64"/>
      <c r="AA12" s="64"/>
      <c r="AB12" s="64"/>
      <c r="AC12" s="64"/>
      <c r="AD12" s="65"/>
      <c r="AE12" s="63"/>
      <c r="AF12" s="219"/>
      <c r="AG12" s="64"/>
      <c r="AH12" s="237">
        <f>SUM(C12:AG12)</f>
        <v>0</v>
      </c>
      <c r="AI12" s="239"/>
    </row>
    <row r="13" spans="1:37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7" ht="25" customHeight="1">
      <c r="A14" s="251"/>
      <c r="B14" s="252"/>
      <c r="C14" s="55"/>
      <c r="D14" s="55"/>
      <c r="E14" s="56"/>
      <c r="F14" s="56"/>
      <c r="G14" s="56"/>
      <c r="H14" s="56"/>
      <c r="I14" s="56"/>
      <c r="J14" s="55"/>
      <c r="K14" s="55"/>
      <c r="L14" s="56"/>
      <c r="M14" s="56"/>
      <c r="N14" s="56"/>
      <c r="O14" s="56"/>
      <c r="P14" s="56"/>
      <c r="Q14" s="55"/>
      <c r="R14" s="55"/>
      <c r="S14" s="55"/>
      <c r="T14" s="56"/>
      <c r="U14" s="56"/>
      <c r="V14" s="56"/>
      <c r="W14" s="56"/>
      <c r="X14" s="55"/>
      <c r="Y14" s="55"/>
      <c r="Z14" s="56"/>
      <c r="AA14" s="56"/>
      <c r="AB14" s="56"/>
      <c r="AC14" s="56"/>
      <c r="AD14" s="57"/>
      <c r="AE14" s="55"/>
      <c r="AF14" s="256"/>
      <c r="AG14" s="57"/>
      <c r="AH14" s="242">
        <f>SUM(C14:AG14)</f>
        <v>0</v>
      </c>
      <c r="AI14" s="243"/>
    </row>
    <row r="15" spans="1:37" ht="25" customHeight="1">
      <c r="A15" s="251"/>
      <c r="B15" s="252"/>
      <c r="C15" s="60"/>
      <c r="D15" s="60"/>
      <c r="E15" s="61"/>
      <c r="F15" s="61"/>
      <c r="G15" s="61"/>
      <c r="H15" s="61"/>
      <c r="I15" s="61"/>
      <c r="J15" s="60"/>
      <c r="K15" s="60"/>
      <c r="L15" s="61"/>
      <c r="M15" s="61"/>
      <c r="N15" s="61"/>
      <c r="O15" s="61"/>
      <c r="P15" s="61"/>
      <c r="Q15" s="60"/>
      <c r="R15" s="60"/>
      <c r="S15" s="60"/>
      <c r="T15" s="61"/>
      <c r="U15" s="61"/>
      <c r="V15" s="61"/>
      <c r="W15" s="61"/>
      <c r="X15" s="60"/>
      <c r="Y15" s="60"/>
      <c r="Z15" s="61"/>
      <c r="AA15" s="61"/>
      <c r="AB15" s="61"/>
      <c r="AC15" s="61"/>
      <c r="AD15" s="62"/>
      <c r="AE15" s="60"/>
      <c r="AF15" s="217"/>
      <c r="AG15" s="62"/>
      <c r="AH15" s="242">
        <f>SUM(C15:AG15)</f>
        <v>0</v>
      </c>
      <c r="AI15" s="238"/>
    </row>
    <row r="16" spans="1:37" ht="25" customHeight="1">
      <c r="A16" s="251"/>
      <c r="B16" s="252"/>
      <c r="C16" s="60"/>
      <c r="D16" s="60"/>
      <c r="E16" s="61"/>
      <c r="F16" s="61"/>
      <c r="G16" s="61"/>
      <c r="H16" s="61"/>
      <c r="I16" s="61"/>
      <c r="J16" s="60"/>
      <c r="K16" s="60"/>
      <c r="L16" s="61"/>
      <c r="M16" s="61"/>
      <c r="N16" s="61"/>
      <c r="O16" s="61"/>
      <c r="P16" s="61"/>
      <c r="Q16" s="60"/>
      <c r="R16" s="60"/>
      <c r="S16" s="60"/>
      <c r="T16" s="61"/>
      <c r="U16" s="61"/>
      <c r="V16" s="61"/>
      <c r="W16" s="61"/>
      <c r="X16" s="60"/>
      <c r="Y16" s="60"/>
      <c r="Z16" s="61"/>
      <c r="AA16" s="61"/>
      <c r="AB16" s="61"/>
      <c r="AC16" s="61"/>
      <c r="AD16" s="62"/>
      <c r="AE16" s="60"/>
      <c r="AF16" s="217"/>
      <c r="AG16" s="62"/>
      <c r="AH16" s="242">
        <f>SUM(C16:AG16)</f>
        <v>0</v>
      </c>
      <c r="AI16" s="238"/>
    </row>
    <row r="17" spans="1:35" ht="25" customHeight="1" thickBot="1">
      <c r="A17" s="251"/>
      <c r="B17" s="218"/>
      <c r="C17" s="63"/>
      <c r="D17" s="63"/>
      <c r="E17" s="64"/>
      <c r="F17" s="64"/>
      <c r="G17" s="64"/>
      <c r="H17" s="64"/>
      <c r="I17" s="64"/>
      <c r="J17" s="63"/>
      <c r="K17" s="63"/>
      <c r="L17" s="64"/>
      <c r="M17" s="64"/>
      <c r="N17" s="64"/>
      <c r="O17" s="64"/>
      <c r="P17" s="64"/>
      <c r="Q17" s="63"/>
      <c r="R17" s="63"/>
      <c r="S17" s="63"/>
      <c r="T17" s="64"/>
      <c r="U17" s="64"/>
      <c r="V17" s="64"/>
      <c r="W17" s="64"/>
      <c r="X17" s="63"/>
      <c r="Y17" s="63"/>
      <c r="Z17" s="64"/>
      <c r="AA17" s="64"/>
      <c r="AB17" s="64"/>
      <c r="AC17" s="64"/>
      <c r="AD17" s="65"/>
      <c r="AE17" s="63"/>
      <c r="AF17" s="219"/>
      <c r="AG17" s="65"/>
      <c r="AH17" s="242">
        <f>SUM(C17:AG17)</f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/>
      <c r="AI18" s="241"/>
    </row>
    <row r="19" spans="1:35" s="10" customFormat="1" ht="29" customHeight="1">
      <c r="A19" s="253"/>
      <c r="B19" s="254"/>
      <c r="C19" s="60"/>
      <c r="D19" s="60"/>
      <c r="E19" s="61"/>
      <c r="F19" s="61"/>
      <c r="G19" s="61"/>
      <c r="H19" s="61"/>
      <c r="I19" s="61"/>
      <c r="J19" s="60"/>
      <c r="K19" s="60"/>
      <c r="L19" s="61"/>
      <c r="M19" s="61"/>
      <c r="N19" s="61"/>
      <c r="O19" s="61"/>
      <c r="P19" s="61"/>
      <c r="Q19" s="60"/>
      <c r="R19" s="60"/>
      <c r="S19" s="60"/>
      <c r="T19" s="61"/>
      <c r="U19" s="61"/>
      <c r="V19" s="61"/>
      <c r="W19" s="61"/>
      <c r="X19" s="60"/>
      <c r="Y19" s="60"/>
      <c r="Z19" s="61"/>
      <c r="AA19" s="61"/>
      <c r="AB19" s="61"/>
      <c r="AC19" s="61"/>
      <c r="AD19" s="61"/>
      <c r="AE19" s="60"/>
      <c r="AF19" s="60"/>
      <c r="AG19" s="61"/>
      <c r="AH19" s="242">
        <f>SUM(C19:AG19)</f>
        <v>0</v>
      </c>
      <c r="AI19" s="243"/>
    </row>
    <row r="20" spans="1:35" ht="29" customHeight="1">
      <c r="A20" s="255"/>
      <c r="B20" s="252"/>
      <c r="C20" s="55"/>
      <c r="D20" s="55"/>
      <c r="E20" s="56"/>
      <c r="F20" s="56"/>
      <c r="G20" s="56"/>
      <c r="H20" s="56"/>
      <c r="I20" s="56"/>
      <c r="J20" s="55"/>
      <c r="K20" s="55"/>
      <c r="L20" s="56"/>
      <c r="M20" s="56"/>
      <c r="N20" s="56"/>
      <c r="O20" s="56"/>
      <c r="P20" s="56"/>
      <c r="Q20" s="55"/>
      <c r="R20" s="55"/>
      <c r="S20" s="55"/>
      <c r="T20" s="56"/>
      <c r="U20" s="56"/>
      <c r="V20" s="56"/>
      <c r="W20" s="56"/>
      <c r="X20" s="55"/>
      <c r="Y20" s="55"/>
      <c r="Z20" s="56"/>
      <c r="AA20" s="56"/>
      <c r="AB20" s="56"/>
      <c r="AC20" s="56"/>
      <c r="AD20" s="57"/>
      <c r="AE20" s="55"/>
      <c r="AF20" s="256"/>
      <c r="AG20" s="57"/>
      <c r="AH20" s="242">
        <f>SUM(C20:AG20)</f>
        <v>0</v>
      </c>
      <c r="AI20" s="243"/>
    </row>
    <row r="21" spans="1:35" ht="29" customHeight="1" thickBot="1">
      <c r="A21" s="255"/>
      <c r="B21" s="218"/>
      <c r="C21" s="67"/>
      <c r="D21" s="67"/>
      <c r="E21" s="68"/>
      <c r="F21" s="68"/>
      <c r="G21" s="68"/>
      <c r="H21" s="68"/>
      <c r="I21" s="68"/>
      <c r="J21" s="67"/>
      <c r="K21" s="67"/>
      <c r="L21" s="68"/>
      <c r="M21" s="68"/>
      <c r="N21" s="68"/>
      <c r="O21" s="68"/>
      <c r="P21" s="68"/>
      <c r="Q21" s="67"/>
      <c r="R21" s="67"/>
      <c r="S21" s="67"/>
      <c r="T21" s="68"/>
      <c r="U21" s="68"/>
      <c r="V21" s="68"/>
      <c r="W21" s="68"/>
      <c r="X21" s="67"/>
      <c r="Y21" s="67"/>
      <c r="Z21" s="68"/>
      <c r="AA21" s="68"/>
      <c r="AB21" s="68"/>
      <c r="AC21" s="68"/>
      <c r="AD21" s="69"/>
      <c r="AE21" s="63"/>
      <c r="AF21" s="219"/>
      <c r="AG21" s="65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5"/>
      <c r="D23" s="55"/>
      <c r="E23" s="56"/>
      <c r="F23" s="56"/>
      <c r="G23" s="56"/>
      <c r="H23" s="56"/>
      <c r="I23" s="56"/>
      <c r="J23" s="55"/>
      <c r="K23" s="55"/>
      <c r="L23" s="56"/>
      <c r="M23" s="56"/>
      <c r="N23" s="56"/>
      <c r="O23" s="56"/>
      <c r="P23" s="56"/>
      <c r="Q23" s="55"/>
      <c r="R23" s="55"/>
      <c r="S23" s="55"/>
      <c r="T23" s="56"/>
      <c r="U23" s="56"/>
      <c r="V23" s="56"/>
      <c r="W23" s="56"/>
      <c r="X23" s="55"/>
      <c r="Y23" s="55"/>
      <c r="Z23" s="56"/>
      <c r="AA23" s="56"/>
      <c r="AB23" s="56"/>
      <c r="AC23" s="56"/>
      <c r="AD23" s="57"/>
      <c r="AE23" s="55"/>
      <c r="AF23" s="256"/>
      <c r="AG23" s="57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0"/>
      <c r="D24" s="60"/>
      <c r="E24" s="61"/>
      <c r="F24" s="61"/>
      <c r="G24" s="61"/>
      <c r="H24" s="61"/>
      <c r="I24" s="61"/>
      <c r="J24" s="60"/>
      <c r="K24" s="60"/>
      <c r="L24" s="61"/>
      <c r="M24" s="61"/>
      <c r="N24" s="61"/>
      <c r="O24" s="61"/>
      <c r="P24" s="61"/>
      <c r="Q24" s="60"/>
      <c r="R24" s="60"/>
      <c r="S24" s="60"/>
      <c r="T24" s="61"/>
      <c r="U24" s="61"/>
      <c r="V24" s="61"/>
      <c r="W24" s="61"/>
      <c r="X24" s="60"/>
      <c r="Y24" s="60"/>
      <c r="Z24" s="61"/>
      <c r="AA24" s="61"/>
      <c r="AB24" s="61"/>
      <c r="AC24" s="61"/>
      <c r="AD24" s="62"/>
      <c r="AE24" s="60"/>
      <c r="AF24" s="217"/>
      <c r="AG24" s="62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0"/>
      <c r="D25" s="60"/>
      <c r="E25" s="61"/>
      <c r="F25" s="61"/>
      <c r="G25" s="61"/>
      <c r="H25" s="61"/>
      <c r="I25" s="61"/>
      <c r="J25" s="60"/>
      <c r="K25" s="60"/>
      <c r="L25" s="61"/>
      <c r="M25" s="61"/>
      <c r="N25" s="61"/>
      <c r="O25" s="61"/>
      <c r="P25" s="61"/>
      <c r="Q25" s="60"/>
      <c r="R25" s="60"/>
      <c r="S25" s="60"/>
      <c r="T25" s="61"/>
      <c r="U25" s="61"/>
      <c r="V25" s="61"/>
      <c r="W25" s="61"/>
      <c r="X25" s="60"/>
      <c r="Y25" s="60"/>
      <c r="Z25" s="61"/>
      <c r="AA25" s="61"/>
      <c r="AB25" s="61"/>
      <c r="AC25" s="61"/>
      <c r="AD25" s="62"/>
      <c r="AE25" s="60"/>
      <c r="AF25" s="217"/>
      <c r="AG25" s="62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7"/>
      <c r="D26" s="67"/>
      <c r="E26" s="68"/>
      <c r="F26" s="68"/>
      <c r="G26" s="68"/>
      <c r="H26" s="68"/>
      <c r="I26" s="68"/>
      <c r="J26" s="67"/>
      <c r="K26" s="67"/>
      <c r="L26" s="68"/>
      <c r="M26" s="68"/>
      <c r="N26" s="68"/>
      <c r="O26" s="68"/>
      <c r="P26" s="68"/>
      <c r="Q26" s="67"/>
      <c r="R26" s="67"/>
      <c r="S26" s="67"/>
      <c r="T26" s="68"/>
      <c r="U26" s="68"/>
      <c r="V26" s="68"/>
      <c r="W26" s="68"/>
      <c r="X26" s="67"/>
      <c r="Y26" s="67"/>
      <c r="Z26" s="68"/>
      <c r="AA26" s="68"/>
      <c r="AB26" s="68"/>
      <c r="AC26" s="68"/>
      <c r="AD26" s="69"/>
      <c r="AE26" s="63"/>
      <c r="AF26" s="219"/>
      <c r="AG26" s="65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8">
        <f t="shared" ref="C27:AF27" si="0">SUM(C8:C17)+SUM(C19:C21)</f>
        <v>0</v>
      </c>
      <c r="D27" s="258">
        <f t="shared" si="0"/>
        <v>0</v>
      </c>
      <c r="E27" s="259">
        <f t="shared" si="0"/>
        <v>0</v>
      </c>
      <c r="F27" s="259">
        <f t="shared" si="0"/>
        <v>0</v>
      </c>
      <c r="G27" s="259">
        <f t="shared" si="0"/>
        <v>0</v>
      </c>
      <c r="H27" s="259">
        <f t="shared" si="0"/>
        <v>0</v>
      </c>
      <c r="I27" s="259">
        <f t="shared" si="0"/>
        <v>0</v>
      </c>
      <c r="J27" s="258">
        <f t="shared" si="0"/>
        <v>0</v>
      </c>
      <c r="K27" s="258">
        <f t="shared" si="0"/>
        <v>0</v>
      </c>
      <c r="L27" s="259">
        <f t="shared" si="0"/>
        <v>0</v>
      </c>
      <c r="M27" s="259">
        <f t="shared" si="0"/>
        <v>0</v>
      </c>
      <c r="N27" s="259">
        <f t="shared" si="0"/>
        <v>0</v>
      </c>
      <c r="O27" s="259">
        <f t="shared" si="0"/>
        <v>0</v>
      </c>
      <c r="P27" s="259">
        <f t="shared" si="0"/>
        <v>0</v>
      </c>
      <c r="Q27" s="260">
        <f t="shared" si="0"/>
        <v>0</v>
      </c>
      <c r="R27" s="260">
        <f t="shared" si="0"/>
        <v>0</v>
      </c>
      <c r="S27" s="260">
        <f t="shared" si="0"/>
        <v>0</v>
      </c>
      <c r="T27" s="261">
        <f t="shared" si="0"/>
        <v>0</v>
      </c>
      <c r="U27" s="261">
        <f t="shared" si="0"/>
        <v>0</v>
      </c>
      <c r="V27" s="261">
        <f t="shared" si="0"/>
        <v>0</v>
      </c>
      <c r="W27" s="261">
        <f t="shared" si="0"/>
        <v>0</v>
      </c>
      <c r="X27" s="260">
        <f t="shared" si="0"/>
        <v>0</v>
      </c>
      <c r="Y27" s="260">
        <f t="shared" si="0"/>
        <v>0</v>
      </c>
      <c r="Z27" s="261">
        <f t="shared" si="0"/>
        <v>0</v>
      </c>
      <c r="AA27" s="261">
        <f t="shared" si="0"/>
        <v>0</v>
      </c>
      <c r="AB27" s="261">
        <f t="shared" si="0"/>
        <v>0</v>
      </c>
      <c r="AC27" s="261">
        <f t="shared" si="0"/>
        <v>0</v>
      </c>
      <c r="AD27" s="261">
        <f t="shared" si="0"/>
        <v>0</v>
      </c>
      <c r="AE27" s="260">
        <f t="shared" si="0"/>
        <v>0</v>
      </c>
      <c r="AF27" s="260">
        <f t="shared" si="0"/>
        <v>0</v>
      </c>
      <c r="AG27" s="261">
        <f t="shared" ref="AG27" si="1">SUM(AG8:AG17)+SUM(AG19:AG21)</f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139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3">
    <mergeCell ref="AH28:AI28"/>
    <mergeCell ref="A23:B23"/>
    <mergeCell ref="A24:B24"/>
    <mergeCell ref="A25:B25"/>
    <mergeCell ref="A26:B26"/>
    <mergeCell ref="A27:B27"/>
    <mergeCell ref="Q28:AG31"/>
    <mergeCell ref="A5:B5"/>
    <mergeCell ref="D1:H3"/>
    <mergeCell ref="I1:M3"/>
    <mergeCell ref="Y1:AH1"/>
    <mergeCell ref="Y2:Z2"/>
    <mergeCell ref="AH2:AI3"/>
  </mergeCells>
  <phoneticPr fontId="11" type="noConversion"/>
  <printOptions horizontalCentered="1" verticalCentered="1"/>
  <pageMargins left="0.15" right="0.15" top="0.15" bottom="0.15" header="0" footer="0.19"/>
  <pageSetup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0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600-000001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6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600-000003000000}">
          <x14:formula1>
            <xm:f>'Pick List'!$B$2:$B$65</xm:f>
          </x14:formula1>
          <xm:sqref>A8:A11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32"/>
  <sheetViews>
    <sheetView showGridLines="0" showZeros="0" view="pageLayout" topLeftCell="A2" zoomScale="125" zoomScaleNormal="125" zoomScalePageLayoutView="125" workbookViewId="0">
      <selection activeCell="A8" sqref="A8"/>
    </sheetView>
  </sheetViews>
  <sheetFormatPr baseColWidth="10" defaultColWidth="8.5" defaultRowHeight="12"/>
  <cols>
    <col min="1" max="1" width="8" style="14" customWidth="1"/>
    <col min="2" max="2" width="12" style="14" customWidth="1"/>
    <col min="3" max="3" width="3.5" style="14" customWidth="1"/>
    <col min="4" max="29" width="3" style="14" customWidth="1"/>
    <col min="30" max="30" width="3.33203125" style="14" customWidth="1"/>
    <col min="31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5" s="3" customFormat="1" ht="15" customHeight="1" thickBot="1">
      <c r="A1" s="1" t="s">
        <v>37</v>
      </c>
      <c r="B1" s="101"/>
      <c r="C1" s="2"/>
      <c r="D1" s="327"/>
      <c r="E1" s="327"/>
      <c r="F1" s="327"/>
      <c r="G1" s="327"/>
      <c r="H1" s="327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9">
        <v>44593</v>
      </c>
    </row>
    <row r="2" spans="1:35" ht="15" customHeight="1">
      <c r="A2" s="102" t="s">
        <v>38</v>
      </c>
      <c r="B2" s="90"/>
      <c r="C2" s="10"/>
      <c r="D2" s="327"/>
      <c r="E2" s="327"/>
      <c r="F2" s="327"/>
      <c r="G2" s="327"/>
      <c r="H2" s="327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5" ht="12" customHeight="1" thickBot="1">
      <c r="A3" s="144" t="s">
        <v>119</v>
      </c>
      <c r="B3" s="103"/>
      <c r="C3" s="10"/>
      <c r="D3" s="327"/>
      <c r="E3" s="327"/>
      <c r="F3" s="327"/>
      <c r="G3" s="327"/>
      <c r="H3" s="327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5"/>
      <c r="Z3" s="5"/>
      <c r="AA3" s="5"/>
      <c r="AB3" s="5"/>
      <c r="AF3" s="16"/>
      <c r="AG3" s="10"/>
      <c r="AH3" s="323"/>
      <c r="AI3" s="324"/>
    </row>
    <row r="4" spans="1:35" ht="2" customHeight="1" thickBot="1">
      <c r="A4" s="22"/>
      <c r="B4" s="22"/>
      <c r="D4" s="111"/>
      <c r="E4" s="112"/>
      <c r="F4" s="112"/>
      <c r="G4" s="113"/>
      <c r="H4" s="114"/>
      <c r="I4" s="117"/>
      <c r="J4" s="112"/>
      <c r="K4" s="112"/>
      <c r="L4" s="80"/>
      <c r="M4" s="113"/>
      <c r="N4" s="115"/>
      <c r="O4" s="117"/>
      <c r="P4" s="80"/>
      <c r="Q4" s="80"/>
      <c r="R4" s="80"/>
      <c r="S4" s="116">
        <v>0</v>
      </c>
      <c r="T4" s="15"/>
      <c r="U4" s="15"/>
      <c r="Y4" s="5"/>
      <c r="Z4" s="5"/>
      <c r="AA4" s="5"/>
      <c r="AB4" s="5"/>
      <c r="AE4" s="16"/>
      <c r="AF4" s="10"/>
      <c r="AG4" s="10"/>
      <c r="AH4" s="24"/>
      <c r="AI4" s="25"/>
    </row>
    <row r="5" spans="1:35" s="30" customFormat="1" ht="10" customHeight="1" thickBot="1">
      <c r="A5" s="325" t="s">
        <v>6</v>
      </c>
      <c r="B5" s="326"/>
      <c r="C5" s="150" t="s">
        <v>9</v>
      </c>
      <c r="D5" s="212" t="s">
        <v>10</v>
      </c>
      <c r="E5" s="150" t="s">
        <v>9</v>
      </c>
      <c r="F5" s="150" t="s">
        <v>9</v>
      </c>
      <c r="G5" s="26" t="s">
        <v>7</v>
      </c>
      <c r="H5" s="26" t="s">
        <v>7</v>
      </c>
      <c r="I5" s="150" t="s">
        <v>9</v>
      </c>
      <c r="J5" s="150" t="s">
        <v>9</v>
      </c>
      <c r="K5" s="212" t="s">
        <v>10</v>
      </c>
      <c r="L5" s="150" t="s">
        <v>9</v>
      </c>
      <c r="M5" s="150" t="s">
        <v>9</v>
      </c>
      <c r="N5" s="26" t="s">
        <v>7</v>
      </c>
      <c r="O5" s="26" t="s">
        <v>7</v>
      </c>
      <c r="P5" s="150" t="s">
        <v>9</v>
      </c>
      <c r="Q5" s="150" t="s">
        <v>9</v>
      </c>
      <c r="R5" s="212" t="s">
        <v>10</v>
      </c>
      <c r="S5" s="150" t="s">
        <v>9</v>
      </c>
      <c r="T5" s="150" t="s">
        <v>9</v>
      </c>
      <c r="U5" s="26" t="s">
        <v>7</v>
      </c>
      <c r="V5" s="26" t="s">
        <v>7</v>
      </c>
      <c r="W5" s="133" t="s">
        <v>8</v>
      </c>
      <c r="X5" s="150" t="s">
        <v>9</v>
      </c>
      <c r="Y5" s="212" t="s">
        <v>10</v>
      </c>
      <c r="Z5" s="150" t="s">
        <v>9</v>
      </c>
      <c r="AA5" s="150" t="s">
        <v>9</v>
      </c>
      <c r="AB5" s="26" t="s">
        <v>7</v>
      </c>
      <c r="AC5" s="26" t="s">
        <v>7</v>
      </c>
      <c r="AD5" s="150" t="s">
        <v>9</v>
      </c>
      <c r="AE5" s="26"/>
      <c r="AF5" s="26"/>
      <c r="AG5" s="26"/>
      <c r="AH5" s="137" t="s">
        <v>11</v>
      </c>
      <c r="AI5" s="29"/>
    </row>
    <row r="6" spans="1:35" ht="13" customHeight="1" thickBot="1">
      <c r="A6" s="31" t="s">
        <v>12</v>
      </c>
      <c r="B6" s="32"/>
      <c r="C6" s="152" t="s">
        <v>90</v>
      </c>
      <c r="D6" s="213" t="s">
        <v>18</v>
      </c>
      <c r="E6" s="152" t="s">
        <v>19</v>
      </c>
      <c r="F6" s="152" t="s">
        <v>13</v>
      </c>
      <c r="G6" s="122" t="s">
        <v>14</v>
      </c>
      <c r="H6" s="122" t="s">
        <v>15</v>
      </c>
      <c r="I6" s="152" t="s">
        <v>16</v>
      </c>
      <c r="J6" s="152" t="s">
        <v>90</v>
      </c>
      <c r="K6" s="213" t="s">
        <v>18</v>
      </c>
      <c r="L6" s="152" t="s">
        <v>19</v>
      </c>
      <c r="M6" s="152" t="s">
        <v>13</v>
      </c>
      <c r="N6" s="122" t="s">
        <v>14</v>
      </c>
      <c r="O6" s="122" t="s">
        <v>15</v>
      </c>
      <c r="P6" s="152" t="s">
        <v>16</v>
      </c>
      <c r="Q6" s="152" t="s">
        <v>90</v>
      </c>
      <c r="R6" s="213" t="s">
        <v>18</v>
      </c>
      <c r="S6" s="152" t="s">
        <v>19</v>
      </c>
      <c r="T6" s="152" t="s">
        <v>13</v>
      </c>
      <c r="U6" s="122" t="s">
        <v>14</v>
      </c>
      <c r="V6" s="122" t="s">
        <v>15</v>
      </c>
      <c r="W6" s="134" t="s">
        <v>16</v>
      </c>
      <c r="X6" s="152" t="s">
        <v>90</v>
      </c>
      <c r="Y6" s="213" t="s">
        <v>18</v>
      </c>
      <c r="Z6" s="152" t="s">
        <v>19</v>
      </c>
      <c r="AA6" s="152" t="s">
        <v>13</v>
      </c>
      <c r="AB6" s="122" t="s">
        <v>14</v>
      </c>
      <c r="AC6" s="122" t="s">
        <v>15</v>
      </c>
      <c r="AD6" s="152" t="s">
        <v>16</v>
      </c>
      <c r="AE6" s="122"/>
      <c r="AF6" s="122"/>
      <c r="AG6" s="122"/>
      <c r="AH6" s="143" t="s">
        <v>20</v>
      </c>
      <c r="AI6" s="36"/>
    </row>
    <row r="7" spans="1:35" ht="14" customHeight="1">
      <c r="A7" s="37" t="s">
        <v>21</v>
      </c>
      <c r="B7" s="186" t="s">
        <v>22</v>
      </c>
      <c r="C7" s="151">
        <v>1</v>
      </c>
      <c r="D7" s="129">
        <v>2</v>
      </c>
      <c r="E7" s="151">
        <v>3</v>
      </c>
      <c r="F7" s="151">
        <v>4</v>
      </c>
      <c r="G7" s="39">
        <v>5</v>
      </c>
      <c r="H7" s="39">
        <v>6</v>
      </c>
      <c r="I7" s="151">
        <v>7</v>
      </c>
      <c r="J7" s="151">
        <v>8</v>
      </c>
      <c r="K7" s="129">
        <v>9</v>
      </c>
      <c r="L7" s="151">
        <v>10</v>
      </c>
      <c r="M7" s="151">
        <v>11</v>
      </c>
      <c r="N7" s="39">
        <v>12</v>
      </c>
      <c r="O7" s="39">
        <v>13</v>
      </c>
      <c r="P7" s="151">
        <v>14</v>
      </c>
      <c r="Q7" s="151">
        <v>15</v>
      </c>
      <c r="R7" s="129">
        <v>16</v>
      </c>
      <c r="S7" s="151">
        <v>17</v>
      </c>
      <c r="T7" s="151">
        <v>18</v>
      </c>
      <c r="U7" s="39">
        <v>19</v>
      </c>
      <c r="V7" s="39">
        <v>20</v>
      </c>
      <c r="W7" s="135">
        <v>21</v>
      </c>
      <c r="X7" s="151">
        <v>22</v>
      </c>
      <c r="Y7" s="129">
        <v>23</v>
      </c>
      <c r="Z7" s="151">
        <v>24</v>
      </c>
      <c r="AA7" s="151">
        <v>25</v>
      </c>
      <c r="AB7" s="39">
        <v>26</v>
      </c>
      <c r="AC7" s="39">
        <v>27</v>
      </c>
      <c r="AD7" s="151">
        <v>28</v>
      </c>
      <c r="AE7" s="39"/>
      <c r="AF7" s="39"/>
      <c r="AG7" s="39"/>
      <c r="AH7" s="41"/>
      <c r="AI7" s="42" t="s">
        <v>23</v>
      </c>
    </row>
    <row r="8" spans="1:35" ht="25" customHeight="1">
      <c r="A8" s="215"/>
      <c r="B8" s="230"/>
      <c r="C8" s="61"/>
      <c r="D8" s="61"/>
      <c r="E8" s="61"/>
      <c r="F8" s="61"/>
      <c r="G8" s="60"/>
      <c r="H8" s="60"/>
      <c r="I8" s="61"/>
      <c r="J8" s="61"/>
      <c r="K8" s="61"/>
      <c r="L8" s="61"/>
      <c r="M8" s="61"/>
      <c r="N8" s="60"/>
      <c r="O8" s="60"/>
      <c r="P8" s="61"/>
      <c r="Q8" s="61"/>
      <c r="R8" s="221"/>
      <c r="S8" s="61"/>
      <c r="T8" s="61"/>
      <c r="U8" s="60"/>
      <c r="V8" s="60"/>
      <c r="W8" s="227" t="s">
        <v>8</v>
      </c>
      <c r="X8" s="61"/>
      <c r="Y8" s="61"/>
      <c r="Z8" s="61"/>
      <c r="AA8" s="61"/>
      <c r="AB8" s="60"/>
      <c r="AC8" s="60"/>
      <c r="AD8" s="61"/>
      <c r="AE8" s="60"/>
      <c r="AF8" s="60"/>
      <c r="AG8" s="60"/>
      <c r="AH8" s="237">
        <f>SUM(C8:AG8)</f>
        <v>0</v>
      </c>
      <c r="AI8" s="238"/>
    </row>
    <row r="9" spans="1:35" ht="25" customHeight="1">
      <c r="A9" s="215"/>
      <c r="B9" s="216"/>
      <c r="C9" s="61"/>
      <c r="D9" s="61"/>
      <c r="E9" s="61"/>
      <c r="F9" s="61"/>
      <c r="G9" s="60"/>
      <c r="H9" s="60"/>
      <c r="I9" s="61"/>
      <c r="J9" s="61"/>
      <c r="K9" s="61"/>
      <c r="L9" s="61"/>
      <c r="M9" s="61"/>
      <c r="N9" s="60"/>
      <c r="O9" s="60"/>
      <c r="P9" s="61"/>
      <c r="Q9" s="61"/>
      <c r="R9" s="221"/>
      <c r="S9" s="61"/>
      <c r="T9" s="61"/>
      <c r="U9" s="60"/>
      <c r="V9" s="60"/>
      <c r="W9" s="60"/>
      <c r="X9" s="61"/>
      <c r="Y9" s="61"/>
      <c r="Z9" s="61"/>
      <c r="AA9" s="61"/>
      <c r="AB9" s="60"/>
      <c r="AC9" s="60"/>
      <c r="AD9" s="61"/>
      <c r="AE9" s="60"/>
      <c r="AF9" s="60"/>
      <c r="AG9" s="60"/>
      <c r="AH9" s="237">
        <f>SUM(C9:AG9)</f>
        <v>0</v>
      </c>
      <c r="AI9" s="238"/>
    </row>
    <row r="10" spans="1:35" ht="25" customHeight="1">
      <c r="A10" s="215"/>
      <c r="B10" s="216"/>
      <c r="C10" s="61"/>
      <c r="D10" s="61"/>
      <c r="E10" s="61"/>
      <c r="F10" s="61"/>
      <c r="G10" s="60"/>
      <c r="H10" s="60"/>
      <c r="I10" s="61"/>
      <c r="J10" s="61"/>
      <c r="K10" s="61"/>
      <c r="L10" s="61"/>
      <c r="M10" s="61"/>
      <c r="N10" s="60"/>
      <c r="O10" s="60"/>
      <c r="P10" s="61"/>
      <c r="Q10" s="61"/>
      <c r="R10" s="221"/>
      <c r="S10" s="61"/>
      <c r="T10" s="61"/>
      <c r="U10" s="60"/>
      <c r="V10" s="60"/>
      <c r="W10" s="60"/>
      <c r="X10" s="61"/>
      <c r="Y10" s="61"/>
      <c r="Z10" s="61"/>
      <c r="AA10" s="61"/>
      <c r="AB10" s="60"/>
      <c r="AC10" s="60"/>
      <c r="AD10" s="61"/>
      <c r="AE10" s="60"/>
      <c r="AF10" s="217"/>
      <c r="AG10" s="217"/>
      <c r="AH10" s="237">
        <f>SUM(C10:AG10)</f>
        <v>0</v>
      </c>
      <c r="AI10" s="238"/>
    </row>
    <row r="11" spans="1:35" ht="25" customHeight="1">
      <c r="A11" s="215"/>
      <c r="B11" s="218"/>
      <c r="C11" s="64"/>
      <c r="D11" s="64"/>
      <c r="E11" s="64"/>
      <c r="F11" s="64"/>
      <c r="G11" s="63"/>
      <c r="H11" s="63"/>
      <c r="I11" s="64"/>
      <c r="J11" s="64"/>
      <c r="K11" s="64"/>
      <c r="L11" s="64"/>
      <c r="M11" s="64"/>
      <c r="N11" s="63"/>
      <c r="O11" s="63"/>
      <c r="P11" s="64"/>
      <c r="Q11" s="64"/>
      <c r="R11" s="224"/>
      <c r="S11" s="64"/>
      <c r="T11" s="64"/>
      <c r="U11" s="63"/>
      <c r="V11" s="63"/>
      <c r="W11" s="63"/>
      <c r="X11" s="61"/>
      <c r="Y11" s="61"/>
      <c r="Z11" s="61"/>
      <c r="AA11" s="61"/>
      <c r="AB11" s="60"/>
      <c r="AC11" s="60"/>
      <c r="AD11" s="61"/>
      <c r="AE11" s="60"/>
      <c r="AF11" s="217"/>
      <c r="AG11" s="217"/>
      <c r="AH11" s="237">
        <f>SUM(C11:AG11)</f>
        <v>0</v>
      </c>
      <c r="AI11" s="239"/>
    </row>
    <row r="12" spans="1:35" ht="25" customHeight="1" thickBot="1">
      <c r="A12" s="220" t="s">
        <v>24</v>
      </c>
      <c r="B12" s="218"/>
      <c r="C12" s="64"/>
      <c r="D12" s="64"/>
      <c r="E12" s="64"/>
      <c r="F12" s="64"/>
      <c r="G12" s="63"/>
      <c r="H12" s="63"/>
      <c r="I12" s="64"/>
      <c r="J12" s="64"/>
      <c r="K12" s="64"/>
      <c r="L12" s="64"/>
      <c r="M12" s="64"/>
      <c r="N12" s="63"/>
      <c r="O12" s="63"/>
      <c r="P12" s="64"/>
      <c r="Q12" s="64"/>
      <c r="R12" s="64"/>
      <c r="S12" s="64"/>
      <c r="T12" s="64" t="s">
        <v>25</v>
      </c>
      <c r="U12" s="63"/>
      <c r="V12" s="231"/>
      <c r="W12" s="232"/>
      <c r="X12" s="233"/>
      <c r="Y12" s="233"/>
      <c r="Z12" s="233"/>
      <c r="AA12" s="233"/>
      <c r="AB12" s="231"/>
      <c r="AC12" s="231"/>
      <c r="AD12" s="233"/>
      <c r="AE12" s="231"/>
      <c r="AF12" s="219"/>
      <c r="AG12" s="219"/>
      <c r="AH12" s="237">
        <f>SUM(C12:AG12)</f>
        <v>0</v>
      </c>
      <c r="AI12" s="239"/>
    </row>
    <row r="13" spans="1:35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67"/>
      <c r="W13" s="267"/>
      <c r="X13" s="264"/>
      <c r="Y13" s="264"/>
      <c r="Z13" s="264"/>
      <c r="AA13" s="264"/>
      <c r="AB13" s="264"/>
      <c r="AC13" s="264"/>
      <c r="AD13" s="264"/>
      <c r="AE13" s="267"/>
      <c r="AF13" s="250"/>
      <c r="AG13" s="250"/>
      <c r="AH13" s="240"/>
      <c r="AI13" s="241"/>
    </row>
    <row r="14" spans="1:35" ht="25" customHeight="1">
      <c r="A14" s="251"/>
      <c r="B14" s="266"/>
      <c r="C14" s="56"/>
      <c r="D14" s="56"/>
      <c r="E14" s="56"/>
      <c r="F14" s="56"/>
      <c r="G14" s="55"/>
      <c r="H14" s="55"/>
      <c r="I14" s="56"/>
      <c r="J14" s="56"/>
      <c r="K14" s="56"/>
      <c r="L14" s="56"/>
      <c r="M14" s="56"/>
      <c r="N14" s="55"/>
      <c r="O14" s="55"/>
      <c r="P14" s="56"/>
      <c r="Q14" s="56"/>
      <c r="R14" s="56"/>
      <c r="S14" s="56"/>
      <c r="T14" s="56"/>
      <c r="U14" s="55"/>
      <c r="V14" s="55"/>
      <c r="W14" s="55"/>
      <c r="X14" s="56"/>
      <c r="Y14" s="56"/>
      <c r="Z14" s="56"/>
      <c r="AA14" s="56"/>
      <c r="AB14" s="55"/>
      <c r="AC14" s="55"/>
      <c r="AD14" s="56"/>
      <c r="AE14" s="55"/>
      <c r="AF14" s="256"/>
      <c r="AG14" s="256"/>
      <c r="AH14" s="242">
        <f>SUM(C14:AG14)</f>
        <v>0</v>
      </c>
      <c r="AI14" s="243"/>
    </row>
    <row r="15" spans="1:35" ht="25" customHeight="1">
      <c r="A15" s="251"/>
      <c r="B15" s="252"/>
      <c r="C15" s="61"/>
      <c r="D15" s="61"/>
      <c r="E15" s="61"/>
      <c r="F15" s="61"/>
      <c r="G15" s="60"/>
      <c r="H15" s="60"/>
      <c r="I15" s="61"/>
      <c r="J15" s="61"/>
      <c r="K15" s="61"/>
      <c r="L15" s="61"/>
      <c r="M15" s="61"/>
      <c r="N15" s="60"/>
      <c r="O15" s="60"/>
      <c r="P15" s="61"/>
      <c r="Q15" s="61"/>
      <c r="R15" s="61"/>
      <c r="S15" s="61"/>
      <c r="T15" s="61"/>
      <c r="U15" s="60"/>
      <c r="V15" s="60"/>
      <c r="W15" s="60"/>
      <c r="X15" s="61"/>
      <c r="Y15" s="61"/>
      <c r="Z15" s="61"/>
      <c r="AA15" s="61"/>
      <c r="AB15" s="60"/>
      <c r="AC15" s="60"/>
      <c r="AD15" s="61"/>
      <c r="AE15" s="60"/>
      <c r="AF15" s="217"/>
      <c r="AG15" s="217"/>
      <c r="AH15" s="242">
        <f>SUM(C15:AG15)</f>
        <v>0</v>
      </c>
      <c r="AI15" s="238"/>
    </row>
    <row r="16" spans="1:35" ht="25" customHeight="1">
      <c r="A16" s="251"/>
      <c r="B16" s="252"/>
      <c r="C16" s="61"/>
      <c r="D16" s="61"/>
      <c r="E16" s="61"/>
      <c r="F16" s="61"/>
      <c r="G16" s="60"/>
      <c r="H16" s="60"/>
      <c r="I16" s="61"/>
      <c r="J16" s="61"/>
      <c r="K16" s="61"/>
      <c r="L16" s="61"/>
      <c r="M16" s="61"/>
      <c r="N16" s="60"/>
      <c r="O16" s="60"/>
      <c r="P16" s="61"/>
      <c r="Q16" s="61"/>
      <c r="R16" s="61"/>
      <c r="S16" s="61"/>
      <c r="T16" s="61"/>
      <c r="U16" s="60"/>
      <c r="V16" s="60"/>
      <c r="W16" s="60"/>
      <c r="X16" s="61"/>
      <c r="Y16" s="61"/>
      <c r="Z16" s="61"/>
      <c r="AA16" s="61"/>
      <c r="AB16" s="60"/>
      <c r="AC16" s="60"/>
      <c r="AD16" s="61"/>
      <c r="AE16" s="60"/>
      <c r="AF16" s="217"/>
      <c r="AG16" s="217"/>
      <c r="AH16" s="242">
        <f>SUM(C16:AG16)</f>
        <v>0</v>
      </c>
      <c r="AI16" s="238"/>
    </row>
    <row r="17" spans="1:35" ht="25" customHeight="1" thickBot="1">
      <c r="A17" s="251"/>
      <c r="B17" s="218"/>
      <c r="C17" s="64"/>
      <c r="D17" s="64"/>
      <c r="E17" s="64"/>
      <c r="F17" s="64"/>
      <c r="G17" s="63"/>
      <c r="H17" s="63"/>
      <c r="I17" s="64"/>
      <c r="J17" s="64"/>
      <c r="K17" s="64"/>
      <c r="L17" s="64"/>
      <c r="M17" s="64"/>
      <c r="N17" s="63"/>
      <c r="O17" s="63"/>
      <c r="P17" s="64"/>
      <c r="Q17" s="64"/>
      <c r="R17" s="64"/>
      <c r="S17" s="64"/>
      <c r="T17" s="64"/>
      <c r="U17" s="63"/>
      <c r="V17" s="63"/>
      <c r="W17" s="63"/>
      <c r="X17" s="233"/>
      <c r="Y17" s="233"/>
      <c r="Z17" s="233"/>
      <c r="AA17" s="233"/>
      <c r="AB17" s="231"/>
      <c r="AC17" s="231"/>
      <c r="AD17" s="233"/>
      <c r="AE17" s="231"/>
      <c r="AF17" s="219"/>
      <c r="AG17" s="219"/>
      <c r="AH17" s="242">
        <f>SUM(C17:AG17)</f>
        <v>0</v>
      </c>
      <c r="AI17" s="239"/>
    </row>
    <row r="18" spans="1:35" ht="11" customHeight="1" thickBot="1">
      <c r="A18" s="268" t="s">
        <v>102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69"/>
      <c r="Y18" s="269"/>
      <c r="Z18" s="269"/>
      <c r="AA18" s="269"/>
      <c r="AB18" s="269"/>
      <c r="AC18" s="269"/>
      <c r="AD18" s="269"/>
      <c r="AE18" s="250"/>
      <c r="AF18" s="250"/>
      <c r="AG18" s="250"/>
      <c r="AH18" s="240"/>
      <c r="AI18" s="241"/>
    </row>
    <row r="19" spans="1:35" s="10" customFormat="1" ht="29" customHeight="1">
      <c r="A19" s="253"/>
      <c r="B19" s="254"/>
      <c r="C19" s="61"/>
      <c r="D19" s="61"/>
      <c r="E19" s="61"/>
      <c r="F19" s="61"/>
      <c r="G19" s="60"/>
      <c r="H19" s="60"/>
      <c r="I19" s="61"/>
      <c r="J19" s="61"/>
      <c r="K19" s="61"/>
      <c r="L19" s="61"/>
      <c r="M19" s="61"/>
      <c r="N19" s="60"/>
      <c r="O19" s="60"/>
      <c r="P19" s="61"/>
      <c r="Q19" s="61"/>
      <c r="R19" s="61"/>
      <c r="S19" s="61"/>
      <c r="T19" s="61"/>
      <c r="U19" s="60"/>
      <c r="V19" s="60"/>
      <c r="W19" s="60"/>
      <c r="X19" s="56"/>
      <c r="Y19" s="56"/>
      <c r="Z19" s="56"/>
      <c r="AA19" s="56"/>
      <c r="AB19" s="55"/>
      <c r="AC19" s="55"/>
      <c r="AD19" s="56"/>
      <c r="AE19" s="55"/>
      <c r="AF19" s="60"/>
      <c r="AG19" s="60"/>
      <c r="AH19" s="242">
        <f>SUM(C19:AG19)</f>
        <v>0</v>
      </c>
      <c r="AI19" s="243"/>
    </row>
    <row r="20" spans="1:35" ht="29" customHeight="1">
      <c r="A20" s="255"/>
      <c r="B20" s="252"/>
      <c r="C20" s="56"/>
      <c r="D20" s="56"/>
      <c r="E20" s="56"/>
      <c r="F20" s="56"/>
      <c r="G20" s="55"/>
      <c r="H20" s="55"/>
      <c r="I20" s="56"/>
      <c r="J20" s="56"/>
      <c r="K20" s="56"/>
      <c r="L20" s="56"/>
      <c r="M20" s="56"/>
      <c r="N20" s="55"/>
      <c r="O20" s="55"/>
      <c r="P20" s="56"/>
      <c r="Q20" s="56"/>
      <c r="R20" s="56"/>
      <c r="S20" s="56"/>
      <c r="T20" s="56"/>
      <c r="U20" s="55"/>
      <c r="V20" s="55"/>
      <c r="W20" s="55"/>
      <c r="X20" s="61"/>
      <c r="Y20" s="61"/>
      <c r="Z20" s="61"/>
      <c r="AA20" s="61"/>
      <c r="AB20" s="60"/>
      <c r="AC20" s="60"/>
      <c r="AD20" s="61"/>
      <c r="AE20" s="55"/>
      <c r="AF20" s="256"/>
      <c r="AG20" s="256"/>
      <c r="AH20" s="242">
        <f>SUM(C20:AG20)</f>
        <v>0</v>
      </c>
      <c r="AI20" s="243"/>
    </row>
    <row r="21" spans="1:35" ht="29" customHeight="1" thickBot="1">
      <c r="A21" s="255"/>
      <c r="B21" s="218"/>
      <c r="C21" s="68"/>
      <c r="D21" s="68"/>
      <c r="E21" s="68"/>
      <c r="F21" s="68"/>
      <c r="G21" s="67"/>
      <c r="H21" s="67"/>
      <c r="I21" s="68"/>
      <c r="J21" s="68"/>
      <c r="K21" s="68"/>
      <c r="L21" s="68"/>
      <c r="M21" s="68"/>
      <c r="N21" s="67"/>
      <c r="O21" s="67"/>
      <c r="P21" s="68"/>
      <c r="Q21" s="68"/>
      <c r="R21" s="68"/>
      <c r="S21" s="68"/>
      <c r="T21" s="68"/>
      <c r="U21" s="67"/>
      <c r="V21" s="67"/>
      <c r="W21" s="67"/>
      <c r="X21" s="233"/>
      <c r="Y21" s="233"/>
      <c r="Z21" s="233"/>
      <c r="AA21" s="233"/>
      <c r="AB21" s="231"/>
      <c r="AC21" s="231"/>
      <c r="AD21" s="233"/>
      <c r="AE21" s="63"/>
      <c r="AF21" s="219"/>
      <c r="AG21" s="219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69"/>
      <c r="Y22" s="269"/>
      <c r="Z22" s="269"/>
      <c r="AA22" s="269"/>
      <c r="AB22" s="269"/>
      <c r="AC22" s="269"/>
      <c r="AD22" s="269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6"/>
      <c r="D23" s="56"/>
      <c r="E23" s="56"/>
      <c r="F23" s="56"/>
      <c r="G23" s="55"/>
      <c r="H23" s="55"/>
      <c r="I23" s="56"/>
      <c r="J23" s="56"/>
      <c r="K23" s="56"/>
      <c r="L23" s="56"/>
      <c r="M23" s="56"/>
      <c r="N23" s="55"/>
      <c r="O23" s="55"/>
      <c r="P23" s="56"/>
      <c r="Q23" s="56"/>
      <c r="R23" s="56"/>
      <c r="S23" s="56"/>
      <c r="T23" s="56"/>
      <c r="U23" s="55"/>
      <c r="V23" s="55"/>
      <c r="W23" s="55"/>
      <c r="X23" s="56"/>
      <c r="Y23" s="56"/>
      <c r="Z23" s="56"/>
      <c r="AA23" s="56"/>
      <c r="AB23" s="55"/>
      <c r="AC23" s="55"/>
      <c r="AD23" s="56"/>
      <c r="AE23" s="55"/>
      <c r="AF23" s="256"/>
      <c r="AG23" s="256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1"/>
      <c r="D24" s="61"/>
      <c r="E24" s="61"/>
      <c r="F24" s="61"/>
      <c r="G24" s="60"/>
      <c r="H24" s="60"/>
      <c r="I24" s="61"/>
      <c r="J24" s="61"/>
      <c r="K24" s="61"/>
      <c r="L24" s="61"/>
      <c r="M24" s="61"/>
      <c r="N24" s="60"/>
      <c r="O24" s="60"/>
      <c r="P24" s="61"/>
      <c r="Q24" s="61"/>
      <c r="R24" s="61"/>
      <c r="S24" s="61"/>
      <c r="T24" s="61"/>
      <c r="U24" s="60"/>
      <c r="V24" s="60"/>
      <c r="W24" s="60"/>
      <c r="X24" s="61"/>
      <c r="Y24" s="61"/>
      <c r="Z24" s="61"/>
      <c r="AA24" s="61"/>
      <c r="AB24" s="60"/>
      <c r="AC24" s="60"/>
      <c r="AD24" s="61"/>
      <c r="AE24" s="60"/>
      <c r="AF24" s="217"/>
      <c r="AG24" s="217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1"/>
      <c r="D25" s="61"/>
      <c r="E25" s="61"/>
      <c r="F25" s="61"/>
      <c r="G25" s="60"/>
      <c r="H25" s="60"/>
      <c r="I25" s="61"/>
      <c r="J25" s="61"/>
      <c r="K25" s="61"/>
      <c r="L25" s="61"/>
      <c r="M25" s="61"/>
      <c r="N25" s="60"/>
      <c r="O25" s="60"/>
      <c r="P25" s="61"/>
      <c r="Q25" s="61"/>
      <c r="R25" s="61"/>
      <c r="S25" s="61"/>
      <c r="T25" s="61"/>
      <c r="U25" s="60"/>
      <c r="V25" s="60"/>
      <c r="W25" s="60"/>
      <c r="X25" s="61"/>
      <c r="Y25" s="61"/>
      <c r="Z25" s="61"/>
      <c r="AA25" s="61"/>
      <c r="AB25" s="60"/>
      <c r="AC25" s="60"/>
      <c r="AD25" s="61"/>
      <c r="AE25" s="60"/>
      <c r="AF25" s="217"/>
      <c r="AG25" s="217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8"/>
      <c r="D26" s="68"/>
      <c r="E26" s="68"/>
      <c r="F26" s="68"/>
      <c r="G26" s="67"/>
      <c r="H26" s="67"/>
      <c r="I26" s="68"/>
      <c r="J26" s="68"/>
      <c r="K26" s="68"/>
      <c r="L26" s="68"/>
      <c r="M26" s="68"/>
      <c r="N26" s="67"/>
      <c r="O26" s="67"/>
      <c r="P26" s="68"/>
      <c r="Q26" s="68"/>
      <c r="R26" s="68"/>
      <c r="S26" s="68"/>
      <c r="T26" s="68"/>
      <c r="U26" s="67"/>
      <c r="V26" s="67"/>
      <c r="W26" s="67"/>
      <c r="X26" s="61"/>
      <c r="Y26" s="61"/>
      <c r="Z26" s="61"/>
      <c r="AA26" s="61"/>
      <c r="AB26" s="60"/>
      <c r="AC26" s="60"/>
      <c r="AD26" s="61"/>
      <c r="AE26" s="63"/>
      <c r="AF26" s="219"/>
      <c r="AG26" s="219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9">
        <f t="shared" ref="C27:AF27" si="0">SUM(C8:C17)+SUM(C19:C21)</f>
        <v>0</v>
      </c>
      <c r="D27" s="259">
        <f t="shared" si="0"/>
        <v>0</v>
      </c>
      <c r="E27" s="259">
        <f t="shared" si="0"/>
        <v>0</v>
      </c>
      <c r="F27" s="259">
        <f t="shared" si="0"/>
        <v>0</v>
      </c>
      <c r="G27" s="258">
        <f t="shared" si="0"/>
        <v>0</v>
      </c>
      <c r="H27" s="258">
        <f t="shared" si="0"/>
        <v>0</v>
      </c>
      <c r="I27" s="259">
        <f t="shared" si="0"/>
        <v>0</v>
      </c>
      <c r="J27" s="259">
        <f t="shared" si="0"/>
        <v>0</v>
      </c>
      <c r="K27" s="259">
        <f t="shared" si="0"/>
        <v>0</v>
      </c>
      <c r="L27" s="259">
        <f t="shared" si="0"/>
        <v>0</v>
      </c>
      <c r="M27" s="259">
        <f t="shared" si="0"/>
        <v>0</v>
      </c>
      <c r="N27" s="258">
        <f t="shared" si="0"/>
        <v>0</v>
      </c>
      <c r="O27" s="258">
        <f t="shared" si="0"/>
        <v>0</v>
      </c>
      <c r="P27" s="259">
        <f t="shared" si="0"/>
        <v>0</v>
      </c>
      <c r="Q27" s="261">
        <f t="shared" si="0"/>
        <v>0</v>
      </c>
      <c r="R27" s="261">
        <f t="shared" si="0"/>
        <v>0</v>
      </c>
      <c r="S27" s="261">
        <f t="shared" si="0"/>
        <v>0</v>
      </c>
      <c r="T27" s="261">
        <f t="shared" si="0"/>
        <v>0</v>
      </c>
      <c r="U27" s="260">
        <f t="shared" si="0"/>
        <v>0</v>
      </c>
      <c r="V27" s="260">
        <f t="shared" si="0"/>
        <v>0</v>
      </c>
      <c r="W27" s="260">
        <f t="shared" si="0"/>
        <v>0</v>
      </c>
      <c r="X27" s="261">
        <f t="shared" si="0"/>
        <v>0</v>
      </c>
      <c r="Y27" s="261">
        <f t="shared" si="0"/>
        <v>0</v>
      </c>
      <c r="Z27" s="261">
        <f t="shared" si="0"/>
        <v>0</v>
      </c>
      <c r="AA27" s="261">
        <f t="shared" si="0"/>
        <v>0</v>
      </c>
      <c r="AB27" s="260">
        <f t="shared" si="0"/>
        <v>0</v>
      </c>
      <c r="AC27" s="260">
        <f t="shared" si="0"/>
        <v>0</v>
      </c>
      <c r="AD27" s="261">
        <f t="shared" si="0"/>
        <v>0</v>
      </c>
      <c r="AE27" s="260">
        <f t="shared" si="0"/>
        <v>0</v>
      </c>
      <c r="AF27" s="260">
        <f t="shared" si="0"/>
        <v>0</v>
      </c>
      <c r="AG27" s="260">
        <f t="shared" ref="AG27" si="1">SUM(AG8:AG17)+SUM(AG19:AG21)</f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133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3">
    <mergeCell ref="AH28:AI28"/>
    <mergeCell ref="A23:B23"/>
    <mergeCell ref="A24:B24"/>
    <mergeCell ref="A25:B25"/>
    <mergeCell ref="A26:B26"/>
    <mergeCell ref="A27:B27"/>
    <mergeCell ref="Q28:AG31"/>
    <mergeCell ref="A5:B5"/>
    <mergeCell ref="D1:H3"/>
    <mergeCell ref="I1:M3"/>
    <mergeCell ref="Y1:AH1"/>
    <mergeCell ref="Y2:Z2"/>
    <mergeCell ref="AH2:AI3"/>
  </mergeCells>
  <phoneticPr fontId="11" type="noConversion"/>
  <printOptions horizontalCentered="1" verticalCentered="1"/>
  <pageMargins left="0.15" right="0.15" top="0.15" bottom="0.15" header="0" footer="0.19"/>
  <pageSetup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700-000003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700-000002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7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700-000000000000}">
          <x14:formula1>
            <xm:f>'Pick List'!$B$2:$B$65</xm:f>
          </x14:formula1>
          <xm:sqref>A8:A11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32"/>
  <sheetViews>
    <sheetView showGridLines="0" showZeros="0" showWhiteSpace="0" view="pageLayout" topLeftCell="A2" zoomScale="125" zoomScaleNormal="125" zoomScalePageLayoutView="125" workbookViewId="0">
      <selection activeCell="M8" sqref="M8"/>
    </sheetView>
  </sheetViews>
  <sheetFormatPr baseColWidth="10" defaultColWidth="8.5" defaultRowHeight="12"/>
  <cols>
    <col min="1" max="1" width="8" style="14" customWidth="1"/>
    <col min="2" max="2" width="12" style="14" customWidth="1"/>
    <col min="3" max="3" width="3.5" style="14" customWidth="1"/>
    <col min="4" max="33" width="3" style="14" customWidth="1"/>
    <col min="34" max="34" width="6.1640625" style="14" customWidth="1"/>
    <col min="35" max="35" width="6.1640625" style="14" bestFit="1" customWidth="1"/>
    <col min="36" max="36" width="0.83203125" style="14" customWidth="1"/>
    <col min="37" max="16384" width="8.5" style="14"/>
  </cols>
  <sheetData>
    <row r="1" spans="1:35" s="3" customFormat="1" ht="15" customHeight="1" thickBot="1">
      <c r="A1" s="1" t="s">
        <v>37</v>
      </c>
      <c r="B1" s="101"/>
      <c r="C1" s="2"/>
      <c r="D1" s="327"/>
      <c r="E1" s="327"/>
      <c r="F1" s="327"/>
      <c r="G1" s="327"/>
      <c r="H1" s="327"/>
      <c r="I1" s="328" t="s">
        <v>36</v>
      </c>
      <c r="J1" s="329"/>
      <c r="K1" s="329"/>
      <c r="L1" s="329"/>
      <c r="M1" s="329"/>
      <c r="N1" s="191"/>
      <c r="O1" s="192"/>
      <c r="P1" s="118"/>
      <c r="Q1" s="193" t="s">
        <v>0</v>
      </c>
      <c r="R1" s="126"/>
      <c r="S1" s="124"/>
      <c r="T1" s="5"/>
      <c r="U1" s="6"/>
      <c r="W1" s="7"/>
      <c r="X1" s="8" t="s">
        <v>1</v>
      </c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9">
        <v>44621</v>
      </c>
    </row>
    <row r="2" spans="1:35" ht="15" customHeight="1">
      <c r="A2" s="102" t="s">
        <v>38</v>
      </c>
      <c r="B2" s="90"/>
      <c r="C2" s="10"/>
      <c r="D2" s="327"/>
      <c r="E2" s="327"/>
      <c r="F2" s="327"/>
      <c r="G2" s="327"/>
      <c r="H2" s="327"/>
      <c r="I2" s="330"/>
      <c r="J2" s="327"/>
      <c r="K2" s="327"/>
      <c r="L2" s="327"/>
      <c r="M2" s="327"/>
      <c r="N2" s="195"/>
      <c r="O2" s="196"/>
      <c r="P2" s="119"/>
      <c r="Q2" s="197" t="s">
        <v>2</v>
      </c>
      <c r="R2" s="127"/>
      <c r="S2" s="124"/>
      <c r="T2" s="10"/>
      <c r="U2" s="12"/>
      <c r="V2" s="13"/>
      <c r="X2" s="4" t="s">
        <v>3</v>
      </c>
      <c r="Y2" s="320"/>
      <c r="Z2" s="320"/>
      <c r="AA2" s="15"/>
      <c r="AB2" s="15"/>
      <c r="AF2" s="16"/>
      <c r="AG2" s="10"/>
      <c r="AH2" s="321" t="s">
        <v>4</v>
      </c>
      <c r="AI2" s="322"/>
    </row>
    <row r="3" spans="1:35" ht="12" customHeight="1" thickBot="1">
      <c r="A3" s="144" t="s">
        <v>119</v>
      </c>
      <c r="B3" s="103"/>
      <c r="C3" s="10"/>
      <c r="D3" s="327"/>
      <c r="E3" s="327"/>
      <c r="F3" s="327"/>
      <c r="G3" s="327"/>
      <c r="H3" s="327"/>
      <c r="I3" s="331"/>
      <c r="J3" s="332"/>
      <c r="K3" s="332"/>
      <c r="L3" s="332"/>
      <c r="M3" s="332"/>
      <c r="N3" s="123"/>
      <c r="O3" s="120"/>
      <c r="P3" s="194"/>
      <c r="Q3" s="120" t="s">
        <v>5</v>
      </c>
      <c r="R3" s="132"/>
      <c r="S3" s="125"/>
      <c r="T3" s="17"/>
      <c r="U3" s="21"/>
      <c r="Y3" s="5"/>
      <c r="Z3" s="5"/>
      <c r="AA3" s="352"/>
      <c r="AB3" s="352"/>
      <c r="AC3" s="352"/>
      <c r="AD3" s="103"/>
      <c r="AF3" s="205" t="s">
        <v>138</v>
      </c>
      <c r="AG3" s="10"/>
      <c r="AH3" s="323"/>
      <c r="AI3" s="324"/>
    </row>
    <row r="4" spans="1:35" ht="2" customHeight="1" thickBot="1">
      <c r="A4" s="22"/>
      <c r="B4" s="22"/>
      <c r="D4" s="111"/>
      <c r="E4" s="112"/>
      <c r="F4" s="112"/>
      <c r="G4" s="113"/>
      <c r="H4" s="114"/>
      <c r="I4" s="117"/>
      <c r="J4" s="112"/>
      <c r="K4" s="112"/>
      <c r="L4" s="80"/>
      <c r="M4" s="113"/>
      <c r="N4" s="115"/>
      <c r="O4" s="117"/>
      <c r="P4" s="80"/>
      <c r="Q4" s="80"/>
      <c r="R4" s="80"/>
      <c r="S4" s="116">
        <v>0</v>
      </c>
      <c r="T4" s="15"/>
      <c r="U4" s="15"/>
      <c r="Y4" s="5"/>
      <c r="Z4" s="5"/>
      <c r="AA4" s="5"/>
      <c r="AB4" s="5"/>
      <c r="AE4" s="16"/>
      <c r="AF4" s="10"/>
      <c r="AG4" s="10" t="s">
        <v>87</v>
      </c>
      <c r="AH4" s="24"/>
      <c r="AI4" s="25"/>
    </row>
    <row r="5" spans="1:35" s="30" customFormat="1" ht="10" customHeight="1" thickBot="1">
      <c r="A5" s="325" t="s">
        <v>6</v>
      </c>
      <c r="B5" s="326"/>
      <c r="C5" s="150" t="s">
        <v>9</v>
      </c>
      <c r="D5" s="130" t="s">
        <v>10</v>
      </c>
      <c r="E5" s="150" t="s">
        <v>9</v>
      </c>
      <c r="F5" s="150" t="s">
        <v>9</v>
      </c>
      <c r="G5" s="26" t="s">
        <v>7</v>
      </c>
      <c r="H5" s="26" t="s">
        <v>7</v>
      </c>
      <c r="I5" s="150" t="s">
        <v>9</v>
      </c>
      <c r="J5" s="150" t="s">
        <v>9</v>
      </c>
      <c r="K5" s="130" t="s">
        <v>10</v>
      </c>
      <c r="L5" s="150" t="s">
        <v>9</v>
      </c>
      <c r="M5" s="150" t="s">
        <v>9</v>
      </c>
      <c r="N5" s="26" t="s">
        <v>7</v>
      </c>
      <c r="O5" s="26" t="s">
        <v>7</v>
      </c>
      <c r="P5" s="150" t="s">
        <v>9</v>
      </c>
      <c r="Q5" s="150" t="s">
        <v>9</v>
      </c>
      <c r="R5" s="130" t="s">
        <v>10</v>
      </c>
      <c r="S5" s="150" t="s">
        <v>9</v>
      </c>
      <c r="T5" s="150" t="s">
        <v>9</v>
      </c>
      <c r="U5" s="26" t="s">
        <v>7</v>
      </c>
      <c r="V5" s="26" t="s">
        <v>7</v>
      </c>
      <c r="W5" s="150" t="s">
        <v>9</v>
      </c>
      <c r="X5" s="150" t="s">
        <v>9</v>
      </c>
      <c r="Y5" s="130" t="s">
        <v>10</v>
      </c>
      <c r="Z5" s="150" t="s">
        <v>9</v>
      </c>
      <c r="AA5" s="150" t="s">
        <v>9</v>
      </c>
      <c r="AB5" s="26" t="s">
        <v>7</v>
      </c>
      <c r="AC5" s="26" t="s">
        <v>7</v>
      </c>
      <c r="AD5" s="150" t="s">
        <v>9</v>
      </c>
      <c r="AE5" s="150" t="s">
        <v>9</v>
      </c>
      <c r="AF5" s="176" t="s">
        <v>87</v>
      </c>
      <c r="AG5" s="176" t="s">
        <v>87</v>
      </c>
      <c r="AH5" s="137" t="s">
        <v>11</v>
      </c>
      <c r="AI5" s="29"/>
    </row>
    <row r="6" spans="1:35" ht="13" customHeight="1" thickBot="1">
      <c r="A6" s="31" t="s">
        <v>12</v>
      </c>
      <c r="B6" s="32"/>
      <c r="C6" s="152" t="s">
        <v>90</v>
      </c>
      <c r="D6" s="131" t="s">
        <v>18</v>
      </c>
      <c r="E6" s="152" t="s">
        <v>19</v>
      </c>
      <c r="F6" s="152" t="s">
        <v>13</v>
      </c>
      <c r="G6" s="122" t="s">
        <v>14</v>
      </c>
      <c r="H6" s="122" t="s">
        <v>15</v>
      </c>
      <c r="I6" s="152" t="s">
        <v>16</v>
      </c>
      <c r="J6" s="152" t="s">
        <v>90</v>
      </c>
      <c r="K6" s="131" t="s">
        <v>18</v>
      </c>
      <c r="L6" s="152" t="s">
        <v>19</v>
      </c>
      <c r="M6" s="152" t="s">
        <v>13</v>
      </c>
      <c r="N6" s="122" t="s">
        <v>14</v>
      </c>
      <c r="O6" s="122" t="s">
        <v>15</v>
      </c>
      <c r="P6" s="152" t="s">
        <v>16</v>
      </c>
      <c r="Q6" s="152" t="s">
        <v>90</v>
      </c>
      <c r="R6" s="131" t="s">
        <v>18</v>
      </c>
      <c r="S6" s="152" t="s">
        <v>19</v>
      </c>
      <c r="T6" s="152" t="s">
        <v>13</v>
      </c>
      <c r="U6" s="122" t="s">
        <v>14</v>
      </c>
      <c r="V6" s="122" t="s">
        <v>15</v>
      </c>
      <c r="W6" s="152" t="s">
        <v>16</v>
      </c>
      <c r="X6" s="152" t="s">
        <v>90</v>
      </c>
      <c r="Y6" s="131" t="s">
        <v>18</v>
      </c>
      <c r="Z6" s="152" t="s">
        <v>19</v>
      </c>
      <c r="AA6" s="152" t="s">
        <v>13</v>
      </c>
      <c r="AB6" s="122" t="s">
        <v>14</v>
      </c>
      <c r="AC6" s="122" t="s">
        <v>15</v>
      </c>
      <c r="AD6" s="152" t="s">
        <v>16</v>
      </c>
      <c r="AE6" s="152" t="s">
        <v>90</v>
      </c>
      <c r="AF6" s="177" t="s">
        <v>18</v>
      </c>
      <c r="AG6" s="177" t="s">
        <v>19</v>
      </c>
      <c r="AH6" s="143" t="s">
        <v>20</v>
      </c>
      <c r="AI6" s="36"/>
    </row>
    <row r="7" spans="1:35" ht="14" customHeight="1">
      <c r="A7" s="37" t="s">
        <v>21</v>
      </c>
      <c r="B7" s="186" t="s">
        <v>22</v>
      </c>
      <c r="C7" s="151">
        <v>1</v>
      </c>
      <c r="D7" s="129">
        <v>2</v>
      </c>
      <c r="E7" s="151">
        <v>3</v>
      </c>
      <c r="F7" s="151">
        <v>4</v>
      </c>
      <c r="G7" s="39">
        <v>5</v>
      </c>
      <c r="H7" s="39">
        <v>6</v>
      </c>
      <c r="I7" s="151">
        <v>7</v>
      </c>
      <c r="J7" s="151">
        <v>8</v>
      </c>
      <c r="K7" s="129">
        <v>9</v>
      </c>
      <c r="L7" s="151">
        <v>10</v>
      </c>
      <c r="M7" s="151">
        <v>11</v>
      </c>
      <c r="N7" s="39">
        <v>12</v>
      </c>
      <c r="O7" s="39">
        <v>13</v>
      </c>
      <c r="P7" s="151">
        <v>14</v>
      </c>
      <c r="Q7" s="151">
        <v>15</v>
      </c>
      <c r="R7" s="129">
        <v>16</v>
      </c>
      <c r="S7" s="151">
        <v>17</v>
      </c>
      <c r="T7" s="151">
        <v>18</v>
      </c>
      <c r="U7" s="39">
        <v>19</v>
      </c>
      <c r="V7" s="39">
        <v>20</v>
      </c>
      <c r="W7" s="151">
        <v>21</v>
      </c>
      <c r="X7" s="151">
        <v>22</v>
      </c>
      <c r="Y7" s="129">
        <v>23</v>
      </c>
      <c r="Z7" s="151">
        <v>24</v>
      </c>
      <c r="AA7" s="151">
        <v>25</v>
      </c>
      <c r="AB7" s="39">
        <v>26</v>
      </c>
      <c r="AC7" s="39">
        <v>27</v>
      </c>
      <c r="AD7" s="151">
        <v>28</v>
      </c>
      <c r="AE7" s="151">
        <v>29</v>
      </c>
      <c r="AF7" s="177">
        <v>30</v>
      </c>
      <c r="AG7" s="177">
        <v>31</v>
      </c>
      <c r="AH7" s="41"/>
      <c r="AI7" s="42" t="s">
        <v>23</v>
      </c>
    </row>
    <row r="8" spans="1:35" ht="25" customHeight="1">
      <c r="A8" s="215"/>
      <c r="B8" s="230"/>
      <c r="C8" s="61"/>
      <c r="D8" s="61"/>
      <c r="E8" s="61"/>
      <c r="F8" s="61"/>
      <c r="G8" s="60"/>
      <c r="H8" s="60"/>
      <c r="I8" s="61"/>
      <c r="J8" s="61"/>
      <c r="K8" s="61"/>
      <c r="L8" s="61"/>
      <c r="M8" s="61"/>
      <c r="N8" s="60"/>
      <c r="O8" s="60"/>
      <c r="P8" s="61"/>
      <c r="Q8" s="61"/>
      <c r="R8" s="221"/>
      <c r="S8" s="61"/>
      <c r="T8" s="61"/>
      <c r="U8" s="60"/>
      <c r="V8" s="60"/>
      <c r="W8" s="61"/>
      <c r="X8" s="61"/>
      <c r="Y8" s="61"/>
      <c r="Z8" s="61"/>
      <c r="AA8" s="61"/>
      <c r="AB8" s="60"/>
      <c r="AC8" s="60"/>
      <c r="AD8" s="61"/>
      <c r="AE8" s="61"/>
      <c r="AF8" s="61"/>
      <c r="AG8" s="61"/>
      <c r="AH8" s="237">
        <f>SUM(C8:AG8)</f>
        <v>0</v>
      </c>
      <c r="AI8" s="238"/>
    </row>
    <row r="9" spans="1:35" ht="25" customHeight="1">
      <c r="A9" s="215"/>
      <c r="B9" s="216"/>
      <c r="C9" s="61"/>
      <c r="D9" s="61"/>
      <c r="E9" s="61"/>
      <c r="F9" s="61"/>
      <c r="G9" s="60"/>
      <c r="H9" s="60"/>
      <c r="I9" s="61"/>
      <c r="J9" s="61"/>
      <c r="K9" s="61"/>
      <c r="L9" s="61"/>
      <c r="M9" s="61"/>
      <c r="N9" s="60"/>
      <c r="O9" s="60"/>
      <c r="P9" s="61"/>
      <c r="Q9" s="61"/>
      <c r="R9" s="221"/>
      <c r="S9" s="61"/>
      <c r="T9" s="61"/>
      <c r="U9" s="60"/>
      <c r="V9" s="60"/>
      <c r="W9" s="61"/>
      <c r="X9" s="61"/>
      <c r="Y9" s="61"/>
      <c r="Z9" s="61"/>
      <c r="AA9" s="61"/>
      <c r="AB9" s="60"/>
      <c r="AC9" s="60"/>
      <c r="AD9" s="61"/>
      <c r="AE9" s="61"/>
      <c r="AF9" s="61"/>
      <c r="AG9" s="61"/>
      <c r="AH9" s="237">
        <f>SUM(C9:AG9)</f>
        <v>0</v>
      </c>
      <c r="AI9" s="238"/>
    </row>
    <row r="10" spans="1:35" ht="25" customHeight="1">
      <c r="A10" s="215"/>
      <c r="B10" s="216"/>
      <c r="C10" s="61"/>
      <c r="D10" s="61"/>
      <c r="E10" s="61"/>
      <c r="F10" s="61"/>
      <c r="G10" s="60"/>
      <c r="H10" s="60"/>
      <c r="I10" s="61"/>
      <c r="J10" s="61"/>
      <c r="K10" s="61"/>
      <c r="L10" s="61"/>
      <c r="M10" s="61"/>
      <c r="N10" s="60"/>
      <c r="O10" s="60"/>
      <c r="P10" s="61"/>
      <c r="Q10" s="61"/>
      <c r="R10" s="221"/>
      <c r="S10" s="61"/>
      <c r="T10" s="61"/>
      <c r="U10" s="60"/>
      <c r="V10" s="60"/>
      <c r="W10" s="61"/>
      <c r="X10" s="61"/>
      <c r="Y10" s="61"/>
      <c r="Z10" s="61"/>
      <c r="AA10" s="61"/>
      <c r="AB10" s="60"/>
      <c r="AC10" s="60"/>
      <c r="AD10" s="62"/>
      <c r="AE10" s="62"/>
      <c r="AF10" s="62"/>
      <c r="AG10" s="62"/>
      <c r="AH10" s="237">
        <f>SUM(C10:AG10)</f>
        <v>0</v>
      </c>
      <c r="AI10" s="238"/>
    </row>
    <row r="11" spans="1:35" ht="25" customHeight="1">
      <c r="A11" s="215"/>
      <c r="B11" s="218"/>
      <c r="C11" s="64"/>
      <c r="D11" s="64"/>
      <c r="E11" s="64"/>
      <c r="F11" s="64"/>
      <c r="G11" s="63"/>
      <c r="H11" s="63"/>
      <c r="I11" s="64"/>
      <c r="J11" s="64"/>
      <c r="K11" s="64"/>
      <c r="L11" s="64"/>
      <c r="M11" s="64"/>
      <c r="N11" s="63"/>
      <c r="O11" s="63"/>
      <c r="P11" s="64"/>
      <c r="Q11" s="64"/>
      <c r="R11" s="224"/>
      <c r="S11" s="64"/>
      <c r="T11" s="64"/>
      <c r="U11" s="63"/>
      <c r="V11" s="63"/>
      <c r="W11" s="64"/>
      <c r="X11" s="64"/>
      <c r="Y11" s="64"/>
      <c r="Z11" s="64"/>
      <c r="AA11" s="64"/>
      <c r="AB11" s="63"/>
      <c r="AC11" s="63"/>
      <c r="AD11" s="65"/>
      <c r="AE11" s="65"/>
      <c r="AF11" s="65"/>
      <c r="AG11" s="65"/>
      <c r="AH11" s="237">
        <f>SUM(C11:AG11)</f>
        <v>0</v>
      </c>
      <c r="AI11" s="239"/>
    </row>
    <row r="12" spans="1:35" ht="25" customHeight="1" thickBot="1">
      <c r="A12" s="220" t="s">
        <v>24</v>
      </c>
      <c r="B12" s="218"/>
      <c r="C12" s="64"/>
      <c r="D12" s="64"/>
      <c r="E12" s="64"/>
      <c r="F12" s="64"/>
      <c r="G12" s="63"/>
      <c r="H12" s="63"/>
      <c r="I12" s="64"/>
      <c r="J12" s="64"/>
      <c r="K12" s="64"/>
      <c r="L12" s="64"/>
      <c r="M12" s="64"/>
      <c r="N12" s="63"/>
      <c r="O12" s="63"/>
      <c r="P12" s="64"/>
      <c r="Q12" s="64"/>
      <c r="R12" s="64"/>
      <c r="S12" s="64"/>
      <c r="T12" s="64"/>
      <c r="U12" s="63"/>
      <c r="V12" s="63"/>
      <c r="W12" s="64"/>
      <c r="X12" s="64"/>
      <c r="Y12" s="64"/>
      <c r="Z12" s="64"/>
      <c r="AA12" s="64"/>
      <c r="AB12" s="63"/>
      <c r="AC12" s="63"/>
      <c r="AD12" s="65"/>
      <c r="AE12" s="65"/>
      <c r="AF12" s="65"/>
      <c r="AG12" s="65"/>
      <c r="AH12" s="237">
        <f>SUM(C12:AG12)</f>
        <v>0</v>
      </c>
      <c r="AI12" s="239"/>
    </row>
    <row r="13" spans="1:35" ht="11" customHeight="1" thickBot="1">
      <c r="A13" s="248" t="s">
        <v>176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40"/>
      <c r="AI13" s="241"/>
    </row>
    <row r="14" spans="1:35" ht="25" customHeight="1">
      <c r="A14" s="251"/>
      <c r="B14" s="252"/>
      <c r="C14" s="56"/>
      <c r="D14" s="56"/>
      <c r="E14" s="56"/>
      <c r="F14" s="56"/>
      <c r="G14" s="55"/>
      <c r="H14" s="55"/>
      <c r="I14" s="56"/>
      <c r="J14" s="56"/>
      <c r="K14" s="56"/>
      <c r="L14" s="56"/>
      <c r="M14" s="56"/>
      <c r="N14" s="55"/>
      <c r="O14" s="55"/>
      <c r="P14" s="56"/>
      <c r="Q14" s="56"/>
      <c r="R14" s="56"/>
      <c r="S14" s="56"/>
      <c r="T14" s="56"/>
      <c r="U14" s="55"/>
      <c r="V14" s="55"/>
      <c r="W14" s="56"/>
      <c r="X14" s="56"/>
      <c r="Y14" s="56"/>
      <c r="Z14" s="56"/>
      <c r="AA14" s="56"/>
      <c r="AB14" s="55"/>
      <c r="AC14" s="55"/>
      <c r="AD14" s="57"/>
      <c r="AE14" s="57"/>
      <c r="AF14" s="57"/>
      <c r="AG14" s="57"/>
      <c r="AH14" s="242">
        <f>SUM(C14:AG14)</f>
        <v>0</v>
      </c>
      <c r="AI14" s="243"/>
    </row>
    <row r="15" spans="1:35" ht="25" customHeight="1">
      <c r="A15" s="251"/>
      <c r="B15" s="252"/>
      <c r="C15" s="61"/>
      <c r="D15" s="61"/>
      <c r="E15" s="61"/>
      <c r="F15" s="61"/>
      <c r="G15" s="60"/>
      <c r="H15" s="60"/>
      <c r="I15" s="61"/>
      <c r="J15" s="61"/>
      <c r="K15" s="61"/>
      <c r="L15" s="61"/>
      <c r="M15" s="61"/>
      <c r="N15" s="60"/>
      <c r="O15" s="60"/>
      <c r="P15" s="61"/>
      <c r="Q15" s="61"/>
      <c r="R15" s="61"/>
      <c r="S15" s="61"/>
      <c r="T15" s="61"/>
      <c r="U15" s="60"/>
      <c r="V15" s="60"/>
      <c r="W15" s="61"/>
      <c r="X15" s="61"/>
      <c r="Y15" s="61"/>
      <c r="Z15" s="61"/>
      <c r="AA15" s="61"/>
      <c r="AB15" s="60"/>
      <c r="AC15" s="60"/>
      <c r="AD15" s="62"/>
      <c r="AE15" s="62"/>
      <c r="AF15" s="62"/>
      <c r="AG15" s="62"/>
      <c r="AH15" s="242">
        <f>SUM(C15:AG15)</f>
        <v>0</v>
      </c>
      <c r="AI15" s="238"/>
    </row>
    <row r="16" spans="1:35" ht="25" customHeight="1">
      <c r="A16" s="251"/>
      <c r="B16" s="252"/>
      <c r="C16" s="61"/>
      <c r="D16" s="61"/>
      <c r="E16" s="61"/>
      <c r="F16" s="61"/>
      <c r="G16" s="60"/>
      <c r="H16" s="60"/>
      <c r="I16" s="61"/>
      <c r="J16" s="61"/>
      <c r="K16" s="61"/>
      <c r="L16" s="61"/>
      <c r="M16" s="61"/>
      <c r="N16" s="60"/>
      <c r="O16" s="60"/>
      <c r="P16" s="61"/>
      <c r="Q16" s="61"/>
      <c r="R16" s="61"/>
      <c r="S16" s="61"/>
      <c r="T16" s="61"/>
      <c r="U16" s="60"/>
      <c r="V16" s="60"/>
      <c r="W16" s="61"/>
      <c r="X16" s="61"/>
      <c r="Y16" s="61"/>
      <c r="Z16" s="61"/>
      <c r="AA16" s="61"/>
      <c r="AB16" s="60"/>
      <c r="AC16" s="60"/>
      <c r="AD16" s="62"/>
      <c r="AE16" s="62"/>
      <c r="AF16" s="62"/>
      <c r="AG16" s="62"/>
      <c r="AH16" s="242">
        <f>SUM(C16:AG16)</f>
        <v>0</v>
      </c>
      <c r="AI16" s="238"/>
    </row>
    <row r="17" spans="1:35" ht="25" customHeight="1" thickBot="1">
      <c r="A17" s="251"/>
      <c r="B17" s="218"/>
      <c r="C17" s="64"/>
      <c r="D17" s="64"/>
      <c r="E17" s="64"/>
      <c r="F17" s="64"/>
      <c r="G17" s="63"/>
      <c r="H17" s="63"/>
      <c r="I17" s="64"/>
      <c r="J17" s="64"/>
      <c r="K17" s="64"/>
      <c r="L17" s="64"/>
      <c r="M17" s="64"/>
      <c r="N17" s="63"/>
      <c r="O17" s="63"/>
      <c r="P17" s="64"/>
      <c r="Q17" s="64"/>
      <c r="R17" s="64"/>
      <c r="S17" s="64"/>
      <c r="T17" s="64"/>
      <c r="U17" s="63"/>
      <c r="V17" s="63"/>
      <c r="W17" s="64"/>
      <c r="X17" s="64"/>
      <c r="Y17" s="64"/>
      <c r="Z17" s="64"/>
      <c r="AA17" s="64"/>
      <c r="AB17" s="63"/>
      <c r="AC17" s="63"/>
      <c r="AD17" s="65"/>
      <c r="AE17" s="65"/>
      <c r="AF17" s="65"/>
      <c r="AG17" s="65"/>
      <c r="AH17" s="242">
        <f>SUM(C17:AG17)</f>
        <v>0</v>
      </c>
      <c r="AI17" s="239"/>
    </row>
    <row r="18" spans="1:35" ht="11" customHeight="1" thickBot="1">
      <c r="A18" s="248" t="s">
        <v>102</v>
      </c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40"/>
      <c r="AI18" s="241"/>
    </row>
    <row r="19" spans="1:35" s="10" customFormat="1" ht="29" customHeight="1">
      <c r="A19" s="253"/>
      <c r="B19" s="254"/>
      <c r="C19" s="61"/>
      <c r="D19" s="61"/>
      <c r="E19" s="61"/>
      <c r="F19" s="61"/>
      <c r="G19" s="60"/>
      <c r="H19" s="60"/>
      <c r="I19" s="61"/>
      <c r="J19" s="61"/>
      <c r="K19" s="61"/>
      <c r="L19" s="61"/>
      <c r="M19" s="61"/>
      <c r="N19" s="60"/>
      <c r="O19" s="60"/>
      <c r="P19" s="61"/>
      <c r="Q19" s="61"/>
      <c r="R19" s="61"/>
      <c r="S19" s="61"/>
      <c r="T19" s="61"/>
      <c r="U19" s="60"/>
      <c r="V19" s="60"/>
      <c r="W19" s="61"/>
      <c r="X19" s="61"/>
      <c r="Y19" s="61"/>
      <c r="Z19" s="61"/>
      <c r="AA19" s="61"/>
      <c r="AB19" s="60"/>
      <c r="AC19" s="60"/>
      <c r="AD19" s="61"/>
      <c r="AE19" s="61"/>
      <c r="AF19" s="61"/>
      <c r="AG19" s="61"/>
      <c r="AH19" s="242">
        <f>SUM(C19:AG19)</f>
        <v>0</v>
      </c>
      <c r="AI19" s="243"/>
    </row>
    <row r="20" spans="1:35" ht="29" customHeight="1">
      <c r="A20" s="255"/>
      <c r="B20" s="252"/>
      <c r="C20" s="56"/>
      <c r="D20" s="56"/>
      <c r="E20" s="56"/>
      <c r="F20" s="56"/>
      <c r="G20" s="55"/>
      <c r="H20" s="55"/>
      <c r="I20" s="56"/>
      <c r="J20" s="56"/>
      <c r="K20" s="56"/>
      <c r="L20" s="56"/>
      <c r="M20" s="56"/>
      <c r="N20" s="55"/>
      <c r="O20" s="55"/>
      <c r="P20" s="56"/>
      <c r="Q20" s="56"/>
      <c r="R20" s="56"/>
      <c r="S20" s="56"/>
      <c r="T20" s="56"/>
      <c r="U20" s="55"/>
      <c r="V20" s="55"/>
      <c r="W20" s="56"/>
      <c r="X20" s="56"/>
      <c r="Y20" s="56"/>
      <c r="Z20" s="56"/>
      <c r="AA20" s="56"/>
      <c r="AB20" s="55"/>
      <c r="AC20" s="55"/>
      <c r="AD20" s="57"/>
      <c r="AE20" s="57"/>
      <c r="AF20" s="57"/>
      <c r="AG20" s="57"/>
      <c r="AH20" s="242">
        <f>SUM(C20:AG20)</f>
        <v>0</v>
      </c>
      <c r="AI20" s="243"/>
    </row>
    <row r="21" spans="1:35" ht="29" customHeight="1" thickBot="1">
      <c r="A21" s="255"/>
      <c r="B21" s="218"/>
      <c r="C21" s="68"/>
      <c r="D21" s="68"/>
      <c r="E21" s="68"/>
      <c r="F21" s="68"/>
      <c r="G21" s="67"/>
      <c r="H21" s="67"/>
      <c r="I21" s="68"/>
      <c r="J21" s="68"/>
      <c r="K21" s="68"/>
      <c r="L21" s="68"/>
      <c r="M21" s="68"/>
      <c r="N21" s="67"/>
      <c r="O21" s="67"/>
      <c r="P21" s="68"/>
      <c r="Q21" s="68"/>
      <c r="R21" s="68"/>
      <c r="S21" s="68"/>
      <c r="T21" s="68"/>
      <c r="U21" s="67"/>
      <c r="V21" s="67"/>
      <c r="W21" s="68"/>
      <c r="X21" s="68"/>
      <c r="Y21" s="68"/>
      <c r="Z21" s="68"/>
      <c r="AA21" s="68"/>
      <c r="AB21" s="67"/>
      <c r="AC21" s="67"/>
      <c r="AD21" s="69"/>
      <c r="AE21" s="69"/>
      <c r="AF21" s="69"/>
      <c r="AG21" s="69"/>
      <c r="AH21" s="242">
        <f>SUM(C21:AG21)</f>
        <v>0</v>
      </c>
      <c r="AI21" s="245"/>
    </row>
    <row r="22" spans="1:35" ht="11" customHeight="1" thickBot="1">
      <c r="A22" s="248" t="s">
        <v>26</v>
      </c>
      <c r="B22" s="249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0"/>
      <c r="AI22" s="241"/>
    </row>
    <row r="23" spans="1:35" ht="25" customHeight="1">
      <c r="A23" s="316" t="s">
        <v>124</v>
      </c>
      <c r="B23" s="317"/>
      <c r="C23" s="56"/>
      <c r="D23" s="56"/>
      <c r="E23" s="56"/>
      <c r="F23" s="56"/>
      <c r="G23" s="55"/>
      <c r="H23" s="55"/>
      <c r="I23" s="56"/>
      <c r="J23" s="56"/>
      <c r="K23" s="56"/>
      <c r="L23" s="56"/>
      <c r="M23" s="56"/>
      <c r="N23" s="55"/>
      <c r="O23" s="55"/>
      <c r="P23" s="56"/>
      <c r="Q23" s="56"/>
      <c r="R23" s="56"/>
      <c r="S23" s="56"/>
      <c r="T23" s="56"/>
      <c r="U23" s="55"/>
      <c r="V23" s="55"/>
      <c r="W23" s="56"/>
      <c r="X23" s="56"/>
      <c r="Y23" s="56"/>
      <c r="Z23" s="56"/>
      <c r="AA23" s="56"/>
      <c r="AB23" s="55"/>
      <c r="AC23" s="55"/>
      <c r="AD23" s="57"/>
      <c r="AE23" s="57"/>
      <c r="AF23" s="57"/>
      <c r="AG23" s="57"/>
      <c r="AH23" s="242">
        <f>SUM(C23:AG23)</f>
        <v>0</v>
      </c>
      <c r="AI23" s="243"/>
    </row>
    <row r="24" spans="1:35" ht="25" customHeight="1">
      <c r="A24" s="344" t="s">
        <v>27</v>
      </c>
      <c r="B24" s="345"/>
      <c r="C24" s="61"/>
      <c r="D24" s="61"/>
      <c r="E24" s="61"/>
      <c r="F24" s="61"/>
      <c r="G24" s="60"/>
      <c r="H24" s="60"/>
      <c r="I24" s="61"/>
      <c r="J24" s="61"/>
      <c r="K24" s="61"/>
      <c r="L24" s="61"/>
      <c r="M24" s="61"/>
      <c r="N24" s="60"/>
      <c r="O24" s="60"/>
      <c r="P24" s="61"/>
      <c r="Q24" s="61"/>
      <c r="R24" s="61"/>
      <c r="S24" s="61"/>
      <c r="T24" s="61"/>
      <c r="U24" s="60"/>
      <c r="V24" s="60"/>
      <c r="W24" s="61"/>
      <c r="X24" s="61"/>
      <c r="Y24" s="61"/>
      <c r="Z24" s="61"/>
      <c r="AA24" s="61"/>
      <c r="AB24" s="60"/>
      <c r="AC24" s="60"/>
      <c r="AD24" s="62"/>
      <c r="AE24" s="62"/>
      <c r="AF24" s="62"/>
      <c r="AG24" s="62"/>
      <c r="AH24" s="242">
        <f>SUM(C24:AG24)</f>
        <v>0</v>
      </c>
      <c r="AI24" s="238"/>
    </row>
    <row r="25" spans="1:35" ht="25" customHeight="1">
      <c r="A25" s="344" t="s">
        <v>123</v>
      </c>
      <c r="B25" s="345"/>
      <c r="C25" s="61"/>
      <c r="D25" s="61"/>
      <c r="E25" s="61"/>
      <c r="F25" s="61"/>
      <c r="G25" s="60"/>
      <c r="H25" s="60"/>
      <c r="I25" s="61"/>
      <c r="J25" s="61"/>
      <c r="K25" s="61"/>
      <c r="L25" s="61"/>
      <c r="M25" s="61"/>
      <c r="N25" s="60"/>
      <c r="O25" s="60"/>
      <c r="P25" s="61"/>
      <c r="Q25" s="61"/>
      <c r="R25" s="61"/>
      <c r="S25" s="61"/>
      <c r="T25" s="61"/>
      <c r="U25" s="60"/>
      <c r="V25" s="60"/>
      <c r="W25" s="61"/>
      <c r="X25" s="61"/>
      <c r="Y25" s="61"/>
      <c r="Z25" s="61"/>
      <c r="AA25" s="61"/>
      <c r="AB25" s="60"/>
      <c r="AC25" s="60"/>
      <c r="AD25" s="62"/>
      <c r="AE25" s="62"/>
      <c r="AF25" s="62"/>
      <c r="AG25" s="62"/>
      <c r="AH25" s="242">
        <f>SUM(C25:AG25)</f>
        <v>0</v>
      </c>
      <c r="AI25" s="238"/>
    </row>
    <row r="26" spans="1:35" ht="25" customHeight="1" thickBot="1">
      <c r="A26" s="346" t="s">
        <v>125</v>
      </c>
      <c r="B26" s="347"/>
      <c r="C26" s="68"/>
      <c r="D26" s="68"/>
      <c r="E26" s="68"/>
      <c r="F26" s="68"/>
      <c r="G26" s="67"/>
      <c r="H26" s="67"/>
      <c r="I26" s="68"/>
      <c r="J26" s="68"/>
      <c r="K26" s="68"/>
      <c r="L26" s="68"/>
      <c r="M26" s="68"/>
      <c r="N26" s="67"/>
      <c r="O26" s="67"/>
      <c r="P26" s="68"/>
      <c r="Q26" s="68"/>
      <c r="R26" s="68"/>
      <c r="S26" s="68"/>
      <c r="T26" s="68"/>
      <c r="U26" s="67"/>
      <c r="V26" s="67"/>
      <c r="W26" s="68"/>
      <c r="X26" s="68"/>
      <c r="Y26" s="68"/>
      <c r="Z26" s="68"/>
      <c r="AA26" s="68"/>
      <c r="AB26" s="67"/>
      <c r="AC26" s="67"/>
      <c r="AD26" s="69"/>
      <c r="AE26" s="69"/>
      <c r="AF26" s="69"/>
      <c r="AG26" s="69"/>
      <c r="AH26" s="242">
        <f>SUM(C26:AG26)</f>
        <v>0</v>
      </c>
      <c r="AI26" s="245"/>
    </row>
    <row r="27" spans="1:35" s="10" customFormat="1" ht="32" customHeight="1" thickBot="1">
      <c r="A27" s="348" t="s">
        <v>28</v>
      </c>
      <c r="B27" s="349"/>
      <c r="C27" s="259">
        <f t="shared" ref="C27:AF27" si="0">SUM(C8:C17)+SUM(C19:C21)</f>
        <v>0</v>
      </c>
      <c r="D27" s="259">
        <f t="shared" si="0"/>
        <v>0</v>
      </c>
      <c r="E27" s="259">
        <f t="shared" si="0"/>
        <v>0</v>
      </c>
      <c r="F27" s="259">
        <f t="shared" si="0"/>
        <v>0</v>
      </c>
      <c r="G27" s="258">
        <f t="shared" si="0"/>
        <v>0</v>
      </c>
      <c r="H27" s="258">
        <f t="shared" si="0"/>
        <v>0</v>
      </c>
      <c r="I27" s="259">
        <f t="shared" si="0"/>
        <v>0</v>
      </c>
      <c r="J27" s="259">
        <f t="shared" si="0"/>
        <v>0</v>
      </c>
      <c r="K27" s="259">
        <f t="shared" si="0"/>
        <v>0</v>
      </c>
      <c r="L27" s="259">
        <f t="shared" si="0"/>
        <v>0</v>
      </c>
      <c r="M27" s="259">
        <f t="shared" si="0"/>
        <v>0</v>
      </c>
      <c r="N27" s="258">
        <f t="shared" si="0"/>
        <v>0</v>
      </c>
      <c r="O27" s="258">
        <f t="shared" si="0"/>
        <v>0</v>
      </c>
      <c r="P27" s="259">
        <f t="shared" si="0"/>
        <v>0</v>
      </c>
      <c r="Q27" s="261">
        <f t="shared" si="0"/>
        <v>0</v>
      </c>
      <c r="R27" s="261">
        <f t="shared" si="0"/>
        <v>0</v>
      </c>
      <c r="S27" s="261">
        <f t="shared" si="0"/>
        <v>0</v>
      </c>
      <c r="T27" s="261">
        <f t="shared" si="0"/>
        <v>0</v>
      </c>
      <c r="U27" s="260">
        <f t="shared" si="0"/>
        <v>0</v>
      </c>
      <c r="V27" s="260">
        <f t="shared" si="0"/>
        <v>0</v>
      </c>
      <c r="W27" s="261">
        <f t="shared" si="0"/>
        <v>0</v>
      </c>
      <c r="X27" s="261">
        <f t="shared" si="0"/>
        <v>0</v>
      </c>
      <c r="Y27" s="261">
        <f t="shared" si="0"/>
        <v>0</v>
      </c>
      <c r="Z27" s="261">
        <f t="shared" si="0"/>
        <v>0</v>
      </c>
      <c r="AA27" s="261">
        <f t="shared" si="0"/>
        <v>0</v>
      </c>
      <c r="AB27" s="260">
        <f t="shared" si="0"/>
        <v>0</v>
      </c>
      <c r="AC27" s="260">
        <f t="shared" si="0"/>
        <v>0</v>
      </c>
      <c r="AD27" s="261">
        <f t="shared" si="0"/>
        <v>0</v>
      </c>
      <c r="AE27" s="261">
        <f t="shared" si="0"/>
        <v>0</v>
      </c>
      <c r="AF27" s="261">
        <f t="shared" si="0"/>
        <v>0</v>
      </c>
      <c r="AG27" s="261">
        <f t="shared" ref="AG27" si="1">SUM(AG8:AG17)+SUM(AG19:AG21)</f>
        <v>0</v>
      </c>
      <c r="AH27" s="246">
        <f>SUM(C27:AG27)</f>
        <v>0</v>
      </c>
      <c r="AI27" s="247"/>
    </row>
    <row r="28" spans="1:35" s="10" customFormat="1" ht="11" customHeight="1" thickBot="1">
      <c r="A28" s="75" t="s">
        <v>29</v>
      </c>
      <c r="B28" s="75"/>
      <c r="C28" s="76"/>
      <c r="Q28" s="335" t="s">
        <v>129</v>
      </c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7"/>
      <c r="AH28" s="333" t="s">
        <v>86</v>
      </c>
      <c r="AI28" s="334"/>
    </row>
    <row r="29" spans="1:35" s="10" customFormat="1" ht="16" customHeight="1">
      <c r="A29" s="91" t="s">
        <v>81</v>
      </c>
      <c r="B29" s="79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7" t="s">
        <v>30</v>
      </c>
      <c r="O29" s="79"/>
      <c r="P29" s="79"/>
      <c r="Q29" s="338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40"/>
      <c r="AH29" s="98" t="s">
        <v>83</v>
      </c>
      <c r="AI29" s="95"/>
    </row>
    <row r="30" spans="1:35" s="10" customFormat="1" ht="12" customHeight="1">
      <c r="B30" s="77"/>
      <c r="Q30" s="338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40"/>
      <c r="AH30" s="99" t="s">
        <v>84</v>
      </c>
      <c r="AI30" s="96"/>
    </row>
    <row r="31" spans="1:35" s="10" customFormat="1" ht="13" customHeight="1" thickBot="1">
      <c r="A31" s="91" t="s">
        <v>82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7" t="s">
        <v>30</v>
      </c>
      <c r="O31" s="79"/>
      <c r="P31" s="79"/>
      <c r="Q31" s="341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  <c r="AH31" s="100" t="s">
        <v>85</v>
      </c>
      <c r="AI31" s="97"/>
    </row>
    <row r="32" spans="1:35" ht="3" customHeight="1">
      <c r="R32" s="10"/>
      <c r="S32" s="10"/>
      <c r="T32" s="10"/>
    </row>
  </sheetData>
  <sheetProtection selectLockedCells="1"/>
  <dataConsolidate/>
  <mergeCells count="14">
    <mergeCell ref="AH28:AI28"/>
    <mergeCell ref="AA3:AC3"/>
    <mergeCell ref="A23:B23"/>
    <mergeCell ref="A24:B24"/>
    <mergeCell ref="A25:B25"/>
    <mergeCell ref="A26:B26"/>
    <mergeCell ref="A27:B27"/>
    <mergeCell ref="Q28:AG31"/>
    <mergeCell ref="D1:H3"/>
    <mergeCell ref="I1:M3"/>
    <mergeCell ref="Y1:AH1"/>
    <mergeCell ref="Y2:Z2"/>
    <mergeCell ref="AH2:AI3"/>
    <mergeCell ref="A5:B5"/>
  </mergeCells>
  <phoneticPr fontId="11" type="noConversion"/>
  <conditionalFormatting sqref="R5:AD5 A5:P5">
    <cfRule type="containsText" dxfId="26" priority="22" operator="containsText" text="EA">
      <formula>NOT(ISERROR(SEARCH("EA",A5)))</formula>
    </cfRule>
  </conditionalFormatting>
  <conditionalFormatting sqref="A6:L6 R6:AD6 N6:P6">
    <cfRule type="containsText" dxfId="25" priority="21" operator="containsText" text="Wed">
      <formula>NOT(ISERROR(SEARCH("Wed",A6)))</formula>
    </cfRule>
  </conditionalFormatting>
  <conditionalFormatting sqref="R5">
    <cfRule type="containsText" dxfId="24" priority="20" operator="containsText" text="EA">
      <formula>NOT(ISERROR(SEARCH("EA",R5)))</formula>
    </cfRule>
  </conditionalFormatting>
  <conditionalFormatting sqref="R6">
    <cfRule type="containsText" dxfId="23" priority="19" operator="containsText" text="Wed">
      <formula>NOT(ISERROR(SEARCH("Wed",R6)))</formula>
    </cfRule>
  </conditionalFormatting>
  <conditionalFormatting sqref="Q5">
    <cfRule type="containsText" dxfId="22" priority="14" operator="containsText" text="EA">
      <formula>NOT(ISERROR(SEARCH("EA",Q5)))</formula>
    </cfRule>
  </conditionalFormatting>
  <conditionalFormatting sqref="Q6">
    <cfRule type="containsText" dxfId="21" priority="13" operator="containsText" text="Wed">
      <formula>NOT(ISERROR(SEARCH("Wed",Q6)))</formula>
    </cfRule>
  </conditionalFormatting>
  <conditionalFormatting sqref="AD5:AF5">
    <cfRule type="containsText" dxfId="20" priority="10" operator="containsText" text="EA">
      <formula>NOT(ISERROR(SEARCH("EA",AD5)))</formula>
    </cfRule>
  </conditionalFormatting>
  <conditionalFormatting sqref="AD6:AE6">
    <cfRule type="containsText" dxfId="19" priority="9" operator="containsText" text="Wed">
      <formula>NOT(ISERROR(SEARCH("Wed",AD6)))</formula>
    </cfRule>
  </conditionalFormatting>
  <conditionalFormatting sqref="AG5">
    <cfRule type="containsText" dxfId="18" priority="8" operator="containsText" text="EA">
      <formula>NOT(ISERROR(SEARCH("EA",AG5)))</formula>
    </cfRule>
  </conditionalFormatting>
  <conditionalFormatting sqref="Q5">
    <cfRule type="containsText" dxfId="17" priority="6" operator="containsText" text="EA">
      <formula>NOT(ISERROR(SEARCH("EA",Q5)))</formula>
    </cfRule>
  </conditionalFormatting>
  <conditionalFormatting sqref="Q6">
    <cfRule type="containsText" dxfId="16" priority="5" operator="containsText" text="Wed">
      <formula>NOT(ISERROR(SEARCH("Wed",Q6)))</formula>
    </cfRule>
  </conditionalFormatting>
  <conditionalFormatting sqref="P5">
    <cfRule type="containsText" dxfId="15" priority="4" operator="containsText" text="EA">
      <formula>NOT(ISERROR(SEARCH("EA",P5)))</formula>
    </cfRule>
  </conditionalFormatting>
  <conditionalFormatting sqref="P6">
    <cfRule type="containsText" dxfId="14" priority="3" operator="containsText" text="Wed">
      <formula>NOT(ISERROR(SEARCH("Wed",P6)))</formula>
    </cfRule>
  </conditionalFormatting>
  <conditionalFormatting sqref="AF5">
    <cfRule type="containsText" dxfId="13" priority="2" operator="containsText" text="EA">
      <formula>NOT(ISERROR(SEARCH("EA",AF5)))</formula>
    </cfRule>
  </conditionalFormatting>
  <conditionalFormatting sqref="M6">
    <cfRule type="containsText" dxfId="0" priority="1" operator="containsText" text="Wed">
      <formula>NOT(ISERROR(SEARCH("Wed",M6)))</formula>
    </cfRule>
  </conditionalFormatting>
  <printOptions horizontalCentered="1" verticalCentered="1"/>
  <pageMargins left="0.15" right="0.15" top="0.15" bottom="0.15" header="0" footer="0.19"/>
  <pageSetup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3000000}">
          <x14:formula1>
            <xm:f>'Pick List'!$A$1:$A$11</xm:f>
          </x14:formula1>
          <xm:sqref>Y2:Z2</xm:sqref>
        </x14:dataValidation>
        <x14:dataValidation type="list" allowBlank="1" showInputMessage="1" showErrorMessage="1" xr:uid="{00000000-0002-0000-0800-000002000000}">
          <x14:formula1>
            <xm:f>'Pick List'!$E$1:$E$8</xm:f>
          </x14:formula1>
          <xm:sqref>A19:A21</xm:sqref>
        </x14:dataValidation>
        <x14:dataValidation type="list" allowBlank="1" showInputMessage="1" showErrorMessage="1" xr:uid="{00000000-0002-0000-0800-000004000000}">
          <x14:formula1>
            <xm:f>'Pick List'!$C$1:$C$17</xm:f>
          </x14:formula1>
          <xm:sqref>A14:A17</xm:sqref>
        </x14:dataValidation>
        <x14:dataValidation type="list" allowBlank="1" showInputMessage="1" showErrorMessage="1" xr:uid="{00000000-0002-0000-0800-000000000000}">
          <x14:formula1>
            <xm:f>'Pick List'!$B$2:$B$65</xm:f>
          </x14:formula1>
          <xm:sqref>A8:A11</xm:sqref>
        </x14:dataValidation>
      </x14:dataValidations>
    </ext>
    <ext xmlns:mx="http://schemas.microsoft.com/office/mac/excel/2008/main" uri="{64002731-A6B0-56B0-2670-7721B7C09600}">
      <mx:PLV Mode="1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Sample</vt:lpstr>
      <vt:lpstr>AUG 2021</vt:lpstr>
      <vt:lpstr>SEP 2021</vt:lpstr>
      <vt:lpstr>OCT 2021</vt:lpstr>
      <vt:lpstr>NOV 2021</vt:lpstr>
      <vt:lpstr>DEC 2021</vt:lpstr>
      <vt:lpstr>JAN 2022</vt:lpstr>
      <vt:lpstr>FEB 2022</vt:lpstr>
      <vt:lpstr>MAR 2022</vt:lpstr>
      <vt:lpstr>APR 2022</vt:lpstr>
      <vt:lpstr>MAY 2022</vt:lpstr>
      <vt:lpstr>JUN 2022</vt:lpstr>
      <vt:lpstr>JUL 2022</vt:lpstr>
      <vt:lpstr>AUG 2022</vt:lpstr>
      <vt:lpstr>Pick List</vt:lpstr>
      <vt:lpstr>Subbing_for_Certified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2021-08-17T17:40:43Z</cp:lastPrinted>
  <dcterms:created xsi:type="dcterms:W3CDTF">2018-06-21T16:24:50Z</dcterms:created>
  <dcterms:modified xsi:type="dcterms:W3CDTF">2022-01-10T21:05:40Z</dcterms:modified>
</cp:coreProperties>
</file>